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15360" windowHeight="7755" tabRatio="562"/>
  </bookViews>
  <sheets>
    <sheet name="Запрос" sheetId="1" r:id="rId1"/>
    <sheet name="приложения1" sheetId="2" r:id="rId2"/>
    <sheet name="Лист3" sheetId="3" state="hidden" r:id="rId3"/>
    <sheet name="Лист1" sheetId="4" state="hidden" r:id="rId4"/>
  </sheets>
  <externalReferences>
    <externalReference r:id="rId5"/>
  </externalReferences>
  <calcPr calcId="144525"/>
</workbook>
</file>

<file path=xl/calcChain.xml><?xml version="1.0" encoding="utf-8"?>
<calcChain xmlns="http://schemas.openxmlformats.org/spreadsheetml/2006/main">
  <c r="F13" i="2" l="1"/>
  <c r="F14" i="2"/>
  <c r="F15" i="2"/>
  <c r="F12" i="2"/>
  <c r="F11" i="2"/>
  <c r="F10" i="2"/>
  <c r="F9" i="2"/>
  <c r="F8" i="2"/>
  <c r="F7" i="2"/>
  <c r="F6" i="2"/>
  <c r="F5" i="2"/>
  <c r="D16" i="2" l="1"/>
  <c r="XFD5" i="2" l="1"/>
</calcChain>
</file>

<file path=xl/sharedStrings.xml><?xml version="1.0" encoding="utf-8"?>
<sst xmlns="http://schemas.openxmlformats.org/spreadsheetml/2006/main" count="95" uniqueCount="72">
  <si>
    <t>1) наименование и адрес заказчика или организатора закупа;</t>
  </si>
  <si>
    <t>2) 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изделий медицинского назначения, медицинской техники, описание фармацевтических услуг, объем закупа, место поставки, сумму, выделенную для закупа по каждому товару;</t>
  </si>
  <si>
    <t>3) сроки и условия поставки;</t>
  </si>
  <si>
    <t>4) место представления (приема) документов и окончательный срок подачи ценовых предложений;</t>
  </si>
  <si>
    <t xml:space="preserve">Согласно п. 106.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товаров требованиям, установленным главой 4 настоящих Правил, а также описание и объем фармацевтических услуг.
      107.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утвержденной уполномоченным органом в области здравоохранения.
</t>
  </si>
  <si>
    <t>Примечание: просьба указать в ценовом предложений электронный адрес потенциального поставщика для отправки протокола итогов , в случае признания его Победителем.</t>
  </si>
  <si>
    <t>5) дата, время и место вскрытия конвертов с ценовыми предложениями.</t>
  </si>
  <si>
    <t>Приложение №1</t>
  </si>
  <si>
    <t>№</t>
  </si>
  <si>
    <t>Торговое наименование</t>
  </si>
  <si>
    <t>Общее количество</t>
  </si>
  <si>
    <t>Ед.изм.</t>
  </si>
  <si>
    <t>Выделенная сумма</t>
  </si>
  <si>
    <t>ГКП на ПХВ "Актауский городской перинатальный центр"  130000  г.Актау, 1 мкр. 1-БГ, 29 зд. e-mail: Baby-aktau@mail.ru   Тел: 8/7292/502-110</t>
  </si>
  <si>
    <t>Глава 4. Требования к товарам,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t>
  </si>
  <si>
    <t>      20. К закупаемым и отпускаемым (при закупе фармацевтических услуг) лекарственным средствам, профилактическим (иммунобиологическим, диагностическим, дезинфицирующим) препаратам, изделиям медицинского назначения,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 предъявляются следующие требования:</t>
  </si>
  <si>
    <t xml:space="preserve">      1) наличие регистрации лекарственных средств, профилактических (иммунобиологических, диагностических, дезинфицирующих) препаратов, изделий медицинского назначения в Республике Казахстан в соответствии с положениями Кодекса и порядке, определенном уполномоченным органом в области здравоохранения (за исключением лекарственных препаратов, изготовленных в аптеках, орфанных препаратов, утвержденных уполномоченным органом в области здравоохранения, незарегистрированных лекарственных средств, изделий медицинского назначения или заключения (разрешительного документа) уполномоченного органа в области здравоохранения для ввоза на территорию Республики Казахстан в соответствии с Кодексом и порядком, определенным уполномоченным органом в области здравоохранения). При этом, регистрация подтверждается копией действующего документа, подтверждающего регистрацию, или выпиской из информационного ресурса Государственного реестра, заверяемой электронно-цифровой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 </t>
  </si>
  <si>
    <t xml:space="preserve">       Отсутствие необходимости регистрации подтверждается письмом экспертной организации или уполномоченного органа в области здравоохранения, за исключением лекарственных препаратов, изготовленных в аптеках. </t>
  </si>
  <si>
    <t>      При ввозе и (или) производстве лекарственных средств, профилактических (иммунобиологических, диагностических, дезинфицирующих) препаратов, изделий медицинского назначения до истечения срока действия документа, подтверждающего регистрацию, необходимо представить документы, подтверждающие наличие заявленного количества, срок годности и порядок их хранения, предусмотренный настоящими Правилами;</t>
  </si>
  <si>
    <t>      2) лекарственные средства, профилактические (иммунобиологические, диагностические, дезинфицирующие) препараты, изделия медицинского назначения хранятся и транспортируются в условиях, обеспечивающих сохранение их безопасности, эффективности и качества, в соответствии с правилами хранения и транспортировки лекарственных средств, изделий медицинского назначения и медицинской техники, утвержденными уполномоченным органом;</t>
  </si>
  <si>
    <t>      3) маркировки, потребительские упаковки и инструкции по применению лекарственных средств, профилактических (иммунобиологических, диагностических, дезинфицирующих) препаратов, изделий медицинского назначения соответствуют требованиям Кодекса и порядку, установленному уполномоченным органом в области здравоохранения;</t>
  </si>
  <si>
    <t>      4) срок годности лекарственных средств, профилактических (иммунобиологических, диагностических, дезинфицирующих) препаратов и изделий медицинского назначения на дату поставки поставщиком заказчику составляет:</t>
  </si>
  <si>
    <t>      не менее пятидесяти процентов от указанного срока годности на упаковке (при сроке годности менее двух лет);</t>
  </si>
  <si>
    <t>      не менее двенадцати месяцев от указанного срока годности на упаковке (при сроке годности два года и более);</t>
  </si>
  <si>
    <t>      5) срок годности лекарственных средств, изделий медицинского назначения на дату поставки поставщиком единому дистрибьютору составляет:</t>
  </si>
  <si>
    <t xml:space="preserve">       не менее шестидесяти процентов от указанного срока годности на упаковке (при сроке годности менее двух лет); </t>
  </si>
  <si>
    <t>      не менее четырнадцати месяцев от указанного срока годности на упаковке (при сроке годности два года и более);</t>
  </si>
  <si>
    <t>      6) срок годности лекарственных средств, изделий медицинского назначения, за исключением товаров, указанных в подпункте 7) настоящего пункта, на дату поставки единым дистрибьютором заказчику составляет:</t>
  </si>
  <si>
    <t>      не менее тридцати процентов от срока годности, указанного на упаковке (при сроке годности менее двух лет);</t>
  </si>
  <si>
    <t>      не менее восьми месяцев от указанного срока годности на упаковке (при сроке годности два года и более);</t>
  </si>
  <si>
    <t>      7) срок годности вакцин на дату поставки единым дистрибьютором заказчику составляет:</t>
  </si>
  <si>
    <t>      не менее сорока процентов от указанного срока годности на упаковке (при сроке годности менее двух лет);</t>
  </si>
  <si>
    <t>      не менее десяти месяцев от указанного срока годности на упаковке (при сроке годности два года и более);</t>
  </si>
  <si>
    <t>      8)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t>
  </si>
  <si>
    <t>      9)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(или) странах-членах Международной конференции по гармонизации технических требований к регистрации лекарственных препаратов для человека (странах регионов ICH);</t>
  </si>
  <si>
    <t>      10) биосимиляры должны иметь данные, подтверждающие схожесть и (или)идентичность их по качеству, безопасности, эффективности и иммуногенности в сравнительных исследованиях с оригинальным биологическим лекарственным препаратом, подтвержденные экспертной организацией;</t>
  </si>
  <si>
    <t>      11) наличие зарегистрированных цен лекарственных средств, изделий медицинского назначения, за исключением орфанных лекарственных средств.</t>
  </si>
  <si>
    <t>ГКП на ПХВ "Актауский городской перинатальный центр", 1 мкр. 1-БГ, 29 зд, срок поставки товара в приложении №2</t>
  </si>
  <si>
    <t xml:space="preserve">Техническая характеристика </t>
  </si>
  <si>
    <t xml:space="preserve">Запрос  ценовых предложении на изделий медицинского назначения </t>
  </si>
  <si>
    <t>Указано в приложении №1</t>
  </si>
  <si>
    <t xml:space="preserve">Срок поставки товара </t>
  </si>
  <si>
    <t xml:space="preserve">Место поставки товара </t>
  </si>
  <si>
    <t>Соголасно заявке Заказчика в течение 3 (трех) рабочих дней</t>
  </si>
  <si>
    <t>ГКП на ПХВ "Актауский городской перинатальный центр", 1 мкр. 1-БГ, 29 зд.</t>
  </si>
  <si>
    <t>Контур пациента с генератором №20 (уп./20 шт.)</t>
  </si>
  <si>
    <t>Банки для увлажнителя детские одноразовые №20 (уп./20 шт.)</t>
  </si>
  <si>
    <t>уп</t>
  </si>
  <si>
    <t>Шапочка фиксатор размер 2 (желтая) (уп./10 шт.)</t>
  </si>
  <si>
    <t>Шапочка фиксатор размер 3 (голубая) (уп./10 шт.)</t>
  </si>
  <si>
    <t>Шапочка фиксатор размер 4 (золотая) (уп./10 шт.)</t>
  </si>
  <si>
    <t>Назальные канюли малые (Small) (уп./10 шт.)</t>
  </si>
  <si>
    <t>Назальные канюли средние (Medium) (уп./10 шт.)</t>
  </si>
  <si>
    <t>Назальные канюли большие (Large) (уп./10 шт.)</t>
  </si>
  <si>
    <t>Назальные маски малые (Small) (уп./10 шт.)</t>
  </si>
  <si>
    <t>Назальные маски средние (Medium) (уп./10 шт.)</t>
  </si>
  <si>
    <t>Назальные маски большие (Large) (уп./10 шт.)</t>
  </si>
  <si>
    <t>Контур пациента «LP» для новорожденных и детей аппарата “Infant Flow SiPAP”.
Состав:
1. трубка гофрированная с нагревательной проволокой  с двумя портами для датчиков температуры (линия вдоха). Длина – 1150 мм, диаметр трубки - 15 мм, диаметры концов трубки (вн./внеш) – 22/26 мм, 10/12 мм. Материал: ПВХ
2. трубка гофрированная. Длина – 65 см, диаметр трубки - 15 мм, диаметры концов трубки (вн./внеш) – 22/25 мм, 12/15 мм. Материал: ПВХ
3. трубка гофрированная. Длина – 40 см, диаметр трубки - 15 мм, диаметры концов трубки (вн./внеш) – 22/25 мм, 12/15 мм. Материал: ПВХ
4. Линия измерения давления в дыхательных путях. Диаметр – 5 мм, длина 1850 мм. Материал: ПВХ, силикон.
5. дополнительный шланг. Диаметр 5 мм, длина 185 см. Материал: ПВХ, силикон.
6. дополнительный шланг. Диаметр 15 мм, длина 35 см. Материал: ПВХ
6. адаптер. Диаметр (вн./внеш) 18/22 мм  - 15/22 мм. Материал: ПВХ
7. адаптер. Диаметр (вн./внеш) 18/22 мм  - 13/15 мм. Материал: ПВХ
8. адаптер. Диаметр (вн./внеш) 15/13 мм  - 12/10 мм. Материал: ПВХ
9. адаптер. Диаметр (вн./внеш) 15/13 мм  (с портом)- 12/10 мм. Материал: ПВХ
8. адаптер. Диаметр (вн./внеш) 12/14 мм  - 5/7 мм. Материал: ПВХ
9. запатентованный генератор вариабельного потока «LP» с линией выдоха. Материал: ПВХ, силикон.
10. канюля назальная «LP». Размер S. Материал: силикон.
11. канюля назальная «LP». Размер М. Материал: силикон.
12. канюля назальная «LP». Размер L. Материал: силикон.
  Количество в упаковке 20 шт.
Индивидуально упаковано. Стерильно.
Время использования одного контура на одном пациенте не более 7 дней.
 Артикул: 12204-102
Контур должен быть произведен с соблюдением патентных прав компании производителя аппарата “Infant Flow SiPAP”.</t>
  </si>
  <si>
    <t>Материал: металл - алюминий, пластик.
Максимальный объем: 180 мл
Диаметр разъема: входящий – 22 мм (М), выходящий: 15 мм (F)
Пиковый поток: 70 л/мин
Диаметр основания: 123 мм
Количество в упаковке 20 шт.
Индивидуально упаковано. Стерильно.
Одноразовая.
Артикул: 50100400
Банка: должна быть  произведена с соблюдением патентных прав компании производителя аппарата “Infant Flow SiPAP”</t>
  </si>
  <si>
    <t>Материал: ткань.
Предназначение: для использования только с контуром с генератором Infant Flow;
Размеры: 000 (18-20 см), 00 (20-22 см), 0 (22 – 24 см), 1 (24-26 см), 2 (26-28 см), 3 (28-30 см), 4 (30-32 см), 5 (32-24 см), 6 (34-36 см), 7 (36 – 38 см), 8 (38-40 см), 9 (40-42 см);
Шапочка-фиксатор должна быть совместима с генератором вариабельного потока «LP».
Количество в упаковке 10 шт.
Индивидуально упаковано. Стерильно.
Артикул: 777084-105
Шапочка-фиксатор должна быть  произведена с соблюдением патентных прав компании производителя аппарата “Infant Flow SiPAP”</t>
  </si>
  <si>
    <t>Материал: ткань.
Предназначение: для использования только с контуром с генератором Infant Flow;
Размеры: 000 (18-20 см), 00 (20-22 см), 0 (22 – 24 см), 1 (24-26 см), 2 (26-28 см), 3 (28-30 см), 4 (30-32 см), 5 (32-24 см), 6 (34-36 см), 7 (36 – 38 см), 8 (38-40 см), 9 (40-42 см);
Шапочка-фиксатор должна быть совместима с генератором вариабельного потока «LP».
Количество в упаковке 10 шт.
Индивидуально упаковано. Стерильно.
Артикул: 777084-106(размер 3-голубая).
Шапочка-фиксатор должна быть  произведена с соблюдением патентных прав компании производителя аппарата “Infant Flow SiPAP”</t>
  </si>
  <si>
    <t>Материал: ткань.
Предназначение: для использования только с контуром с генератором Infant Flow;
Размеры: 000 (18-20 см), 00 (20-22 см), 0 (22 – 24 см), 1 (24-26 см), 2 (26-28 см), 3 (28-30 см), 4 (30-32 см), 5 (32-24 см), 6 (34-36 см), 7 (36 – 38 см), 8 (38-40 см), 9 (40-42 см);
Шапочка-фиксатор должна быть совместима с генератором вариабельного потока «LP».
Количество в упаковке 10 шт.
Индивидуально упаковано. Стерильно.
Артикул: 777084-107(размер 4-золотая)
Шапочка-фиксатор должна быть  произведена с соблюдением патентных прав компании производителя аппарата “Infant Flow SiPAP”</t>
  </si>
  <si>
    <t xml:space="preserve">Материал: силикон.
Виды размеров: small (маленькая), medium (средняя), large (большая). 
Предназначение: для использования только с контуром с генератором Infant Flow LP.
Количество в упаковке 10 шт.
Индивидуально упаковано. Стерильно. 
Одноразовая.
Артикул:11513-101.
Канюля: должна быть  произведена с соблюдением патентных прав компании производителя аппарата “Infant Flow SiPAP”.  </t>
  </si>
  <si>
    <t xml:space="preserve">Материал: силикон.
Виды размеров: small (маленькая), medium (средняя), large (большая). 
Предназначение: для использования только с контуром с генератором Infant Flow LP.
Количество в упаковке 10 шт.
Индивидуально упаковано. Стерильно. 
Одноразовая.
Артикул: 11513-102.
Канюля: должна быть  произведена с соблюдением патентных прав компании производителя аппарата “Infant Flow SiPAP”.  </t>
  </si>
  <si>
    <t xml:space="preserve">Материал: силикон.
Виды размеров: small (маленькая), medium (средняя), large (большая). 
Предназначение: для использования только с контуром с генератором Infant Flow LP.
Количество в упаковке 10 шт.
Индивидуально упаковано. Стерильно. 
Одноразовая.
Артикул: 11513-103.
Канюля: должна быть  произведена с соблюдением патентных прав компании производителя аппарата “Infant Flow SiPAP”.  </t>
  </si>
  <si>
    <t xml:space="preserve">Материал: силикон.
Виды размеров: small (маленькая), medium (средняя), large (большая), extra large (экстра большая). 
Количество в упаковке 10 шт.
Индивидуально упаковано. Стерильно.
Артикул:777086-101
Маска должна быть  произведена с соблюдением патентных прав компании производителя аппарата “Infant Flow SiPAP”.  
</t>
  </si>
  <si>
    <t xml:space="preserve">Материал: силикон.
Виды размеров: small (маленькая), medium (средняя), large (большая), extra large (экстра большая). 
Количество в упаковке 10 шт.
Индивидуально упаковано. Стерильно.
Артикул:777086-102
Маска должна быть  произведена с соблюдением патентных прав компании производителя аппарата “Infant Flow SiPAP”.  
</t>
  </si>
  <si>
    <t xml:space="preserve">Материал: силикон.
Виды размеров: small (маленькая), medium (средняя), large (большая), extra large (экстра большая). 
Количество в упаковке 10 шт.
Индивидуально упаковано. Стерильно.
Артикул:777086-103
Маска должна быть  произведена с соблюдением патентных прав компании производителя аппарата “Infant Flow SiPAP”.  
</t>
  </si>
  <si>
    <t>Набор юстировочный (сервисный набор)</t>
  </si>
  <si>
    <t xml:space="preserve">777242-101 Набор юстировочный Infant Flow SiPAP 
Номер детали  Описание детали Количество
465474 Кольцо уплотнительное 1/8" X 1/4" 1
465457 Кольцо уплотнительное 1/4" X 3/8" 1
467464 Фильтр нейлоновый (30 микрон) 1
672-024-SA Фильтр газовоздушной смеси                      1
467352 Датчик кислородный 1
465476 Кольцо уплотнительное 7/16" X 9/16"  2
467269 Фильтр влагосборника (M9251708) 1
675-230 Обратный клапан 2
777244 Аккумуляторная батарея 1
467542 Жиклер с фильтром (43 микрон) 1
11507 Глушитель в сборе 1
 предназначенный для аппарата “Infant Flow SiPAP”
Набор юстировочный предназначен для ежегодного обслуживания системы неинвазивной вентиляции легких для новорожденных «Infant Flow SiPAP». Замена должна производится инженером обученным на заводе производителя “Infant Flow SiPAP”.
      Артикул: 777242-101
Набор  должен быть  произведен с соблюдением патентных прав компании производителя аппарата “Infant Flow SiPAP”.  
</t>
  </si>
  <si>
    <t>РК, Мангистауская обл.,г.Актау, 1 мкр. 1-БГ, 29 зд. Актауский городской перинатальный центр, 2 этаж, отдел бухгалтерии.  Окончательный срок представления ценовых предложении до 12 часов 00 минут 15 августа 2017 года.</t>
  </si>
  <si>
    <t>Конверты с ценовыми предложениями будут вскрываться в 15-00 часов 15 августа 2017 года, по адресу РК,Мангистауская область,г.Актау,ГКП ан ПХВ "Актауский городской перинатальный центр" 1 мкрн. 1-БГ, 2 этаж, отдел бухгалтерии.</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</si>
</sst>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b/>
      <sz val="11"/>
      <color theme="1"/>
      <name val="Calibri"/>
      <family val="2"/>
      <charset val="204"/>
      <scheme val="minor"/>
    </font>
    <font>
      <b/>
      <sz val="10"/>
      <color rgb="FF000000"/>
      <name val="Consolas"/>
      <family val="3"/>
      <charset val="204"/>
    </font>
    <font>
      <b/>
      <sz val="11"/>
      <color theme="1"/>
      <name val="Arial"/>
      <family val="2"/>
      <charset val="204"/>
    </font>
    <font>
      <sz val="11"/>
      <name val="Calibri"/>
      <family val="2"/>
      <charset val="204"/>
      <scheme val="minor"/>
    </font>
    <font>
      <b/>
      <sz val="14"/>
      <color theme="1"/>
      <name val="Times New Roman"/>
      <family val="1"/>
      <charset val="204"/>
    </font>
    <font>
      <b/>
      <sz val="14"/>
      <color rgb="FF000000"/>
      <name val="Times New Roman"/>
      <family val="1"/>
      <charset val="204"/>
    </font>
    <font>
      <sz val="14"/>
      <name val="Times New Roman"/>
      <family val="1"/>
      <charset val="204"/>
    </font>
    <font>
      <sz val="14"/>
      <color theme="1"/>
      <name val="Times New Roman"/>
      <family val="1"/>
      <charset val="204"/>
    </font>
    <font>
      <b/>
      <sz val="14"/>
      <color theme="1"/>
      <name val="Arial"/>
      <family val="2"/>
      <charset val="204"/>
    </font>
    <font>
      <sz val="13"/>
      <color theme="1"/>
      <name val="Times New Roman"/>
      <family val="1"/>
      <charset val="204"/>
    </font>
    <font>
      <sz val="12"/>
      <color theme="1"/>
      <name val="Times New Roman"/>
      <family val="1"/>
      <charset val="204"/>
    </font>
    <font>
      <b/>
      <sz val="12"/>
      <color rgb="FF000000"/>
      <name val="Consolas"/>
      <family val="3"/>
      <charset val="204"/>
    </font>
    <font>
      <sz val="12"/>
      <color theme="1"/>
      <name val="Calibri"/>
      <family val="2"/>
      <charset val="204"/>
      <scheme val="minor"/>
    </font>
    <font>
      <sz val="12"/>
      <color rgb="FF000000"/>
      <name val="Consolas"/>
      <family val="3"/>
      <charset val="204"/>
    </font>
    <font>
      <sz val="11"/>
      <color theme="0"/>
      <name val="Calibri"/>
      <family val="2"/>
      <charset val="204"/>
      <scheme val="minor"/>
    </font>
    <font>
      <sz val="12"/>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36">
    <xf numFmtId="0" fontId="0" fillId="0" borderId="0" xfId="0"/>
    <xf numFmtId="0" fontId="0" fillId="0" borderId="0" xfId="0" applyAlignment="1">
      <alignment wrapText="1"/>
    </xf>
    <xf numFmtId="0" fontId="0" fillId="0" borderId="0" xfId="0" applyBorder="1"/>
    <xf numFmtId="0" fontId="2" fillId="0" borderId="1" xfId="0" applyFont="1" applyBorder="1" applyAlignment="1">
      <alignment wrapText="1"/>
    </xf>
    <xf numFmtId="0" fontId="0" fillId="0" borderId="1" xfId="0" applyBorder="1" applyAlignment="1">
      <alignment wrapText="1"/>
    </xf>
    <xf numFmtId="0" fontId="1" fillId="0" borderId="0" xfId="0" applyFont="1" applyAlignment="1">
      <alignment wrapText="1"/>
    </xf>
    <xf numFmtId="0" fontId="0" fillId="0" borderId="1" xfId="0" applyBorder="1" applyAlignment="1">
      <alignment horizontal="left" vertical="center"/>
    </xf>
    <xf numFmtId="3" fontId="0" fillId="0" borderId="0" xfId="0" applyNumberFormat="1"/>
    <xf numFmtId="0" fontId="3" fillId="0" borderId="0" xfId="0" applyFont="1" applyAlignment="1">
      <alignment horizontal="center"/>
    </xf>
    <xf numFmtId="0" fontId="4" fillId="2" borderId="0" xfId="0" applyFont="1" applyFill="1"/>
    <xf numFmtId="4"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0" fillId="2" borderId="0" xfId="0" applyFill="1"/>
    <xf numFmtId="0" fontId="8" fillId="0" borderId="0" xfId="0" applyFont="1" applyAlignment="1">
      <alignment horizontal="center" vertical="center"/>
    </xf>
    <xf numFmtId="0" fontId="9" fillId="0" borderId="0" xfId="0" applyFont="1" applyAlignment="1"/>
    <xf numFmtId="0" fontId="10" fillId="0" borderId="1" xfId="0" applyFont="1" applyBorder="1" applyAlignment="1">
      <alignment horizontal="center" vertical="center" wrapText="1"/>
    </xf>
    <xf numFmtId="3" fontId="11" fillId="0" borderId="3" xfId="0" applyNumberFormat="1" applyFont="1" applyFill="1" applyBorder="1" applyAlignment="1">
      <alignment horizontal="center" vertical="center"/>
    </xf>
    <xf numFmtId="0" fontId="13" fillId="0" borderId="0" xfId="0" applyFont="1"/>
    <xf numFmtId="0" fontId="15" fillId="0" borderId="0" xfId="0" applyFont="1"/>
    <xf numFmtId="0" fontId="15" fillId="2" borderId="0" xfId="0" applyFont="1" applyFill="1"/>
    <xf numFmtId="0" fontId="16"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 fillId="0" borderId="0" xfId="0" applyFont="1" applyAlignment="1">
      <alignment horizontal="left" wrapText="1"/>
    </xf>
    <xf numFmtId="0" fontId="14" fillId="0" borderId="0" xfId="0" applyFont="1" applyAlignment="1">
      <alignment horizontal="left" wrapText="1"/>
    </xf>
    <xf numFmtId="0" fontId="12" fillId="0" borderId="5" xfId="0" applyFont="1" applyBorder="1" applyAlignment="1">
      <alignment horizontal="center" wrapText="1"/>
    </xf>
    <xf numFmtId="0" fontId="12" fillId="0" borderId="0" xfId="0" applyFont="1" applyAlignment="1">
      <alignment horizontal="center" wrapText="1"/>
    </xf>
    <xf numFmtId="0" fontId="5" fillId="0" borderId="1"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6" fillId="0" borderId="1"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6;&#1072;&#1089;&#1095;&#1077;&#1090;%20&#1040;&#1043;&#1055;&#1062;%20&#1048;&#1052;&#1053;%200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efreshError="1">
        <row r="2">
          <cell r="B2" t="str">
            <v>Система для вливания инфузионных растворов с иглой 21G</v>
          </cell>
        </row>
        <row r="4">
          <cell r="C4" t="str">
            <v>шт</v>
          </cell>
        </row>
      </sheetData>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H13"/>
  <sheetViews>
    <sheetView tabSelected="1" workbookViewId="0">
      <selection activeCell="H8" sqref="H8"/>
    </sheetView>
  </sheetViews>
  <sheetFormatPr defaultRowHeight="15" x14ac:dyDescent="0.25"/>
  <cols>
    <col min="1" max="1" width="3.85546875" customWidth="1"/>
    <col min="2" max="2" width="4.28515625" customWidth="1"/>
    <col min="3" max="3" width="68.42578125" style="1" customWidth="1"/>
    <col min="4" max="4" width="64.140625" customWidth="1"/>
    <col min="5" max="8" width="9.140625" style="2"/>
  </cols>
  <sheetData>
    <row r="3" spans="3:4" x14ac:dyDescent="0.25">
      <c r="C3" s="5" t="s">
        <v>39</v>
      </c>
    </row>
    <row r="5" spans="3:4" ht="45" x14ac:dyDescent="0.25">
      <c r="C5" s="3" t="s">
        <v>0</v>
      </c>
      <c r="D5" s="4" t="s">
        <v>13</v>
      </c>
    </row>
    <row r="6" spans="3:4" ht="77.25" x14ac:dyDescent="0.25">
      <c r="C6" s="3" t="s">
        <v>1</v>
      </c>
      <c r="D6" s="6" t="s">
        <v>40</v>
      </c>
    </row>
    <row r="7" spans="3:4" ht="18" customHeight="1" x14ac:dyDescent="0.25">
      <c r="C7" s="3" t="s">
        <v>2</v>
      </c>
      <c r="D7" s="6" t="s">
        <v>40</v>
      </c>
    </row>
    <row r="8" spans="3:4" ht="60" x14ac:dyDescent="0.25">
      <c r="C8" s="3" t="s">
        <v>3</v>
      </c>
      <c r="D8" s="4" t="s">
        <v>70</v>
      </c>
    </row>
    <row r="9" spans="3:4" ht="66" customHeight="1" x14ac:dyDescent="0.25">
      <c r="C9" s="3" t="s">
        <v>6</v>
      </c>
      <c r="D9" s="4" t="s">
        <v>71</v>
      </c>
    </row>
    <row r="12" spans="3:4" ht="174.75" customHeight="1" x14ac:dyDescent="0.25">
      <c r="C12" s="25" t="s">
        <v>4</v>
      </c>
      <c r="D12" s="25"/>
    </row>
    <row r="13" spans="3:4" ht="32.25" customHeight="1" x14ac:dyDescent="0.25">
      <c r="C13" s="25" t="s">
        <v>5</v>
      </c>
      <c r="D13" s="25"/>
    </row>
  </sheetData>
  <mergeCells count="2">
    <mergeCell ref="C12:D12"/>
    <mergeCell ref="C13:D13"/>
  </mergeCells>
  <pageMargins left="0.70866141732283472" right="0.70866141732283472" top="0.74803149606299213" bottom="0.74803149606299213" header="0.31496062992125984" footer="0.31496062992125984"/>
  <pageSetup paperSize="9" scale="85"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40"/>
  <sheetViews>
    <sheetView zoomScale="78" zoomScaleNormal="78" workbookViewId="0">
      <selection activeCell="J4" sqref="J4"/>
    </sheetView>
  </sheetViews>
  <sheetFormatPr defaultRowHeight="18.75" x14ac:dyDescent="0.25"/>
  <cols>
    <col min="1" max="1" width="4.7109375" customWidth="1"/>
    <col min="2" max="2" width="27" customWidth="1"/>
    <col min="3" max="3" width="133.5703125" customWidth="1"/>
    <col min="4" max="4" width="9.140625" customWidth="1"/>
    <col min="5" max="5" width="15.85546875" customWidth="1"/>
    <col min="6" max="6" width="16.7109375" customWidth="1"/>
    <col min="7" max="7" width="23.140625" hidden="1" customWidth="1"/>
    <col min="8" max="8" width="19.5703125" style="16" customWidth="1"/>
    <col min="9" max="9" width="18.42578125" customWidth="1"/>
  </cols>
  <sheetData>
    <row r="1" spans="1:17 16384:16384" ht="27" customHeight="1" x14ac:dyDescent="0.25">
      <c r="A1" s="7"/>
      <c r="G1" s="8"/>
      <c r="H1" s="17" t="s">
        <v>7</v>
      </c>
      <c r="J1" s="17"/>
    </row>
    <row r="2" spans="1:17 16384:16384" ht="12.75" customHeight="1" x14ac:dyDescent="0.25"/>
    <row r="3" spans="1:17 16384:16384" ht="27" customHeight="1" x14ac:dyDescent="0.25">
      <c r="A3" s="35" t="s">
        <v>8</v>
      </c>
      <c r="B3" s="35" t="s">
        <v>9</v>
      </c>
      <c r="C3" s="35" t="s">
        <v>38</v>
      </c>
      <c r="D3" s="35" t="s">
        <v>11</v>
      </c>
      <c r="E3" s="35" t="s">
        <v>10</v>
      </c>
      <c r="F3" s="29" t="s">
        <v>12</v>
      </c>
      <c r="G3" s="29" t="s">
        <v>12</v>
      </c>
      <c r="H3" s="29" t="s">
        <v>41</v>
      </c>
      <c r="I3" s="29" t="s">
        <v>42</v>
      </c>
    </row>
    <row r="4" spans="1:17 16384:16384" ht="33.75" customHeight="1" x14ac:dyDescent="0.25">
      <c r="A4" s="35"/>
      <c r="B4" s="35"/>
      <c r="C4" s="35"/>
      <c r="D4" s="35"/>
      <c r="E4" s="35"/>
      <c r="F4" s="29"/>
      <c r="G4" s="29"/>
      <c r="H4" s="29"/>
      <c r="I4" s="29"/>
    </row>
    <row r="5" spans="1:17 16384:16384" s="9" customFormat="1" ht="362.25" customHeight="1" x14ac:dyDescent="0.25">
      <c r="A5" s="12">
        <v>1</v>
      </c>
      <c r="B5" s="12" t="s">
        <v>45</v>
      </c>
      <c r="C5" s="23" t="s">
        <v>57</v>
      </c>
      <c r="D5" s="12" t="s">
        <v>47</v>
      </c>
      <c r="E5" s="12">
        <v>3</v>
      </c>
      <c r="F5" s="10">
        <f t="shared" ref="F5:F12" si="0">M5*E5</f>
        <v>4461000</v>
      </c>
      <c r="G5" s="30" t="s">
        <v>37</v>
      </c>
      <c r="H5" s="18" t="s">
        <v>43</v>
      </c>
      <c r="I5" s="32" t="s">
        <v>44</v>
      </c>
      <c r="J5"/>
      <c r="K5"/>
      <c r="L5"/>
      <c r="M5" s="21">
        <v>1487000</v>
      </c>
      <c r="N5"/>
      <c r="O5"/>
      <c r="P5"/>
      <c r="XFD5" s="9">
        <f>SUM(A5:XFC5)</f>
        <v>5948004</v>
      </c>
    </row>
    <row r="6" spans="1:17 16384:16384" ht="162" customHeight="1" x14ac:dyDescent="0.25">
      <c r="A6" s="12">
        <v>2</v>
      </c>
      <c r="B6" s="12" t="s">
        <v>46</v>
      </c>
      <c r="C6" s="23" t="s">
        <v>58</v>
      </c>
      <c r="D6" s="12" t="s">
        <v>47</v>
      </c>
      <c r="E6" s="13">
        <v>3</v>
      </c>
      <c r="F6" s="10">
        <f t="shared" si="0"/>
        <v>1572000</v>
      </c>
      <c r="G6" s="31"/>
      <c r="H6" s="18" t="s">
        <v>43</v>
      </c>
      <c r="I6" s="33"/>
      <c r="M6" s="21">
        <v>524000</v>
      </c>
    </row>
    <row r="7" spans="1:17 16384:16384" ht="138.75" customHeight="1" x14ac:dyDescent="0.25">
      <c r="A7" s="12">
        <v>3</v>
      </c>
      <c r="B7" s="12" t="s">
        <v>48</v>
      </c>
      <c r="C7" s="23" t="s">
        <v>59</v>
      </c>
      <c r="D7" s="12" t="s">
        <v>47</v>
      </c>
      <c r="E7" s="13">
        <v>1</v>
      </c>
      <c r="F7" s="10">
        <f t="shared" si="0"/>
        <v>152000</v>
      </c>
      <c r="G7" s="31"/>
      <c r="H7" s="18" t="s">
        <v>43</v>
      </c>
      <c r="I7" s="33"/>
      <c r="J7" s="15"/>
      <c r="K7" s="15"/>
      <c r="L7" s="15"/>
      <c r="M7" s="22">
        <v>152000</v>
      </c>
      <c r="N7" s="15"/>
      <c r="O7" s="15"/>
      <c r="P7" s="15"/>
      <c r="Q7" s="15"/>
    </row>
    <row r="8" spans="1:17 16384:16384" ht="144" customHeight="1" x14ac:dyDescent="0.25">
      <c r="A8" s="14">
        <v>4</v>
      </c>
      <c r="B8" s="12" t="s">
        <v>49</v>
      </c>
      <c r="C8" s="23" t="s">
        <v>60</v>
      </c>
      <c r="D8" s="12" t="s">
        <v>47</v>
      </c>
      <c r="E8" s="13">
        <v>1</v>
      </c>
      <c r="F8" s="10">
        <f t="shared" si="0"/>
        <v>152000</v>
      </c>
      <c r="G8" s="31"/>
      <c r="H8" s="18" t="s">
        <v>43</v>
      </c>
      <c r="I8" s="33"/>
      <c r="M8" s="21">
        <v>152000</v>
      </c>
    </row>
    <row r="9" spans="1:17 16384:16384" ht="141.75" customHeight="1" x14ac:dyDescent="0.25">
      <c r="A9" s="12">
        <v>5</v>
      </c>
      <c r="B9" s="12" t="s">
        <v>50</v>
      </c>
      <c r="C9" s="23" t="s">
        <v>61</v>
      </c>
      <c r="D9" s="12" t="s">
        <v>47</v>
      </c>
      <c r="E9" s="13">
        <v>1</v>
      </c>
      <c r="F9" s="10">
        <f t="shared" si="0"/>
        <v>152000</v>
      </c>
      <c r="G9" s="31"/>
      <c r="H9" s="18" t="s">
        <v>43</v>
      </c>
      <c r="I9" s="33"/>
      <c r="M9" s="21">
        <v>152000</v>
      </c>
    </row>
    <row r="10" spans="1:17 16384:16384" ht="121.5" customHeight="1" x14ac:dyDescent="0.25">
      <c r="A10" s="12">
        <v>6</v>
      </c>
      <c r="B10" s="12" t="s">
        <v>51</v>
      </c>
      <c r="C10" s="23" t="s">
        <v>62</v>
      </c>
      <c r="D10" s="12" t="s">
        <v>47</v>
      </c>
      <c r="E10" s="13">
        <v>3</v>
      </c>
      <c r="F10" s="10">
        <f t="shared" si="0"/>
        <v>291000</v>
      </c>
      <c r="G10" s="31"/>
      <c r="H10" s="18" t="s">
        <v>43</v>
      </c>
      <c r="I10" s="33"/>
      <c r="M10" s="21">
        <v>97000</v>
      </c>
    </row>
    <row r="11" spans="1:17 16384:16384" ht="124.5" customHeight="1" x14ac:dyDescent="0.25">
      <c r="A11" s="12">
        <v>7</v>
      </c>
      <c r="B11" s="12" t="s">
        <v>52</v>
      </c>
      <c r="C11" s="23" t="s">
        <v>63</v>
      </c>
      <c r="D11" s="12" t="s">
        <v>47</v>
      </c>
      <c r="E11" s="13">
        <v>3</v>
      </c>
      <c r="F11" s="10">
        <f t="shared" si="0"/>
        <v>291000</v>
      </c>
      <c r="G11" s="31"/>
      <c r="H11" s="18" t="s">
        <v>43</v>
      </c>
      <c r="I11" s="33"/>
      <c r="M11" s="21">
        <v>97000</v>
      </c>
    </row>
    <row r="12" spans="1:17 16384:16384" ht="125.25" customHeight="1" x14ac:dyDescent="0.25">
      <c r="A12" s="14">
        <v>8</v>
      </c>
      <c r="B12" s="12" t="s">
        <v>53</v>
      </c>
      <c r="C12" s="23" t="s">
        <v>64</v>
      </c>
      <c r="D12" s="12" t="s">
        <v>47</v>
      </c>
      <c r="E12" s="13">
        <v>3</v>
      </c>
      <c r="F12" s="10">
        <f t="shared" si="0"/>
        <v>291000</v>
      </c>
      <c r="G12" s="31"/>
      <c r="H12" s="18" t="s">
        <v>43</v>
      </c>
      <c r="I12" s="33"/>
      <c r="M12" s="21">
        <v>97000</v>
      </c>
    </row>
    <row r="13" spans="1:17 16384:16384" ht="90.75" customHeight="1" x14ac:dyDescent="0.25">
      <c r="A13" s="12">
        <v>9</v>
      </c>
      <c r="B13" s="12" t="s">
        <v>54</v>
      </c>
      <c r="C13" s="23" t="s">
        <v>65</v>
      </c>
      <c r="D13" s="12" t="s">
        <v>47</v>
      </c>
      <c r="E13" s="13">
        <v>3</v>
      </c>
      <c r="F13" s="10">
        <f t="shared" ref="F13:F15" si="1">M13*E13</f>
        <v>313500</v>
      </c>
      <c r="G13" s="31"/>
      <c r="H13" s="18" t="s">
        <v>43</v>
      </c>
      <c r="I13" s="33"/>
      <c r="M13" s="21">
        <v>104500</v>
      </c>
    </row>
    <row r="14" spans="1:17 16384:16384" ht="90.75" customHeight="1" x14ac:dyDescent="0.25">
      <c r="A14" s="12">
        <v>10</v>
      </c>
      <c r="B14" s="12" t="s">
        <v>55</v>
      </c>
      <c r="C14" s="23" t="s">
        <v>66</v>
      </c>
      <c r="D14" s="12" t="s">
        <v>47</v>
      </c>
      <c r="E14" s="13">
        <v>3</v>
      </c>
      <c r="F14" s="10">
        <f t="shared" si="1"/>
        <v>313500</v>
      </c>
      <c r="G14" s="31"/>
      <c r="H14" s="18" t="s">
        <v>43</v>
      </c>
      <c r="I14" s="33"/>
      <c r="M14" s="21">
        <v>104500</v>
      </c>
    </row>
    <row r="15" spans="1:17 16384:16384" ht="90" customHeight="1" x14ac:dyDescent="0.25">
      <c r="A15" s="12">
        <v>11</v>
      </c>
      <c r="B15" s="12" t="s">
        <v>56</v>
      </c>
      <c r="C15" s="24" t="s">
        <v>67</v>
      </c>
      <c r="D15" s="12" t="s">
        <v>47</v>
      </c>
      <c r="E15" s="14">
        <v>3</v>
      </c>
      <c r="F15" s="10">
        <f t="shared" si="1"/>
        <v>313500</v>
      </c>
      <c r="G15" s="31"/>
      <c r="H15" s="18" t="s">
        <v>43</v>
      </c>
      <c r="I15" s="33"/>
      <c r="M15" s="21">
        <v>104500</v>
      </c>
    </row>
    <row r="16" spans="1:17 16384:16384" ht="291.75" customHeight="1" x14ac:dyDescent="0.25">
      <c r="A16" s="14">
        <v>12</v>
      </c>
      <c r="B16" s="11" t="s">
        <v>68</v>
      </c>
      <c r="C16" s="24" t="s">
        <v>69</v>
      </c>
      <c r="D16" s="14" t="str">
        <f>[1]Лист1!C4</f>
        <v>шт</v>
      </c>
      <c r="E16" s="14">
        <v>1</v>
      </c>
      <c r="F16" s="10">
        <v>570000</v>
      </c>
      <c r="G16" s="31"/>
      <c r="H16" s="18" t="s">
        <v>43</v>
      </c>
      <c r="I16" s="34"/>
      <c r="M16" s="21">
        <v>80000</v>
      </c>
    </row>
    <row r="18" spans="1:9" s="20" customFormat="1" ht="17.25" customHeight="1" x14ac:dyDescent="0.25">
      <c r="A18" s="19"/>
      <c r="B18" s="27" t="s">
        <v>14</v>
      </c>
      <c r="C18" s="28"/>
      <c r="D18" s="28"/>
      <c r="E18" s="28"/>
      <c r="F18" s="28"/>
      <c r="G18" s="28"/>
      <c r="H18" s="28"/>
      <c r="I18" s="28"/>
    </row>
    <row r="19" spans="1:9" s="20" customFormat="1" ht="30.75" customHeight="1" x14ac:dyDescent="0.25">
      <c r="B19" s="26" t="s">
        <v>15</v>
      </c>
      <c r="C19" s="26"/>
      <c r="D19" s="26"/>
      <c r="E19" s="26"/>
      <c r="F19" s="26"/>
      <c r="G19" s="26"/>
      <c r="H19" s="26"/>
      <c r="I19" s="26"/>
    </row>
    <row r="20" spans="1:9" s="20" customFormat="1" ht="30.75" customHeight="1" x14ac:dyDescent="0.25">
      <c r="B20" s="26" t="s">
        <v>16</v>
      </c>
      <c r="C20" s="26"/>
      <c r="D20" s="26"/>
      <c r="E20" s="26"/>
      <c r="F20" s="26"/>
      <c r="G20" s="26"/>
      <c r="H20" s="26"/>
      <c r="I20" s="26"/>
    </row>
    <row r="21" spans="1:9" s="20" customFormat="1" ht="30.75" customHeight="1" x14ac:dyDescent="0.25">
      <c r="B21" s="26" t="s">
        <v>17</v>
      </c>
      <c r="C21" s="26"/>
      <c r="D21" s="26"/>
      <c r="E21" s="26"/>
      <c r="F21" s="26"/>
      <c r="G21" s="26"/>
      <c r="H21" s="26"/>
      <c r="I21" s="26"/>
    </row>
    <row r="22" spans="1:9" s="20" customFormat="1" ht="30.75" customHeight="1" x14ac:dyDescent="0.25">
      <c r="B22" s="26" t="s">
        <v>18</v>
      </c>
      <c r="C22" s="26"/>
      <c r="D22" s="26"/>
      <c r="E22" s="26"/>
      <c r="F22" s="26"/>
      <c r="G22" s="26"/>
      <c r="H22" s="26"/>
      <c r="I22" s="26"/>
    </row>
    <row r="23" spans="1:9" s="20" customFormat="1" ht="30.75" customHeight="1" x14ac:dyDescent="0.25">
      <c r="B23" s="26" t="s">
        <v>19</v>
      </c>
      <c r="C23" s="26"/>
      <c r="D23" s="26"/>
      <c r="E23" s="26"/>
      <c r="F23" s="26"/>
      <c r="G23" s="26"/>
      <c r="H23" s="26"/>
      <c r="I23" s="26"/>
    </row>
    <row r="24" spans="1:9" s="20" customFormat="1" ht="30.75" customHeight="1" x14ac:dyDescent="0.25">
      <c r="B24" s="26" t="s">
        <v>20</v>
      </c>
      <c r="C24" s="26"/>
      <c r="D24" s="26"/>
      <c r="E24" s="26"/>
      <c r="F24" s="26"/>
      <c r="G24" s="26"/>
      <c r="H24" s="26"/>
      <c r="I24" s="26"/>
    </row>
    <row r="25" spans="1:9" s="20" customFormat="1" ht="30.75" customHeight="1" x14ac:dyDescent="0.25">
      <c r="B25" s="26" t="s">
        <v>21</v>
      </c>
      <c r="C25" s="26"/>
      <c r="D25" s="26"/>
      <c r="E25" s="26"/>
      <c r="F25" s="26"/>
      <c r="G25" s="26"/>
      <c r="H25" s="26"/>
      <c r="I25" s="26"/>
    </row>
    <row r="26" spans="1:9" s="20" customFormat="1" ht="18.75" customHeight="1" x14ac:dyDescent="0.25">
      <c r="B26" s="26" t="s">
        <v>22</v>
      </c>
      <c r="C26" s="26"/>
      <c r="D26" s="26"/>
      <c r="E26" s="26"/>
      <c r="F26" s="26"/>
      <c r="G26" s="26"/>
      <c r="H26" s="26"/>
      <c r="I26" s="26"/>
    </row>
    <row r="27" spans="1:9" s="20" customFormat="1" ht="18.75" customHeight="1" x14ac:dyDescent="0.25">
      <c r="B27" s="26" t="s">
        <v>23</v>
      </c>
      <c r="C27" s="26"/>
      <c r="D27" s="26"/>
      <c r="E27" s="26"/>
      <c r="F27" s="26"/>
      <c r="G27" s="26"/>
      <c r="H27" s="26"/>
      <c r="I27" s="26"/>
    </row>
    <row r="28" spans="1:9" s="20" customFormat="1" ht="18.75" customHeight="1" x14ac:dyDescent="0.25">
      <c r="B28" s="26" t="s">
        <v>24</v>
      </c>
      <c r="C28" s="26"/>
      <c r="D28" s="26"/>
      <c r="E28" s="26"/>
      <c r="F28" s="26"/>
      <c r="G28" s="26"/>
      <c r="H28" s="26"/>
      <c r="I28" s="26"/>
    </row>
    <row r="29" spans="1:9" s="20" customFormat="1" ht="18.75" customHeight="1" x14ac:dyDescent="0.25">
      <c r="B29" s="26" t="s">
        <v>25</v>
      </c>
      <c r="C29" s="26"/>
      <c r="D29" s="26"/>
      <c r="E29" s="26"/>
      <c r="F29" s="26"/>
      <c r="G29" s="26"/>
      <c r="H29" s="26"/>
      <c r="I29" s="26"/>
    </row>
    <row r="30" spans="1:9" s="20" customFormat="1" ht="18.75" customHeight="1" x14ac:dyDescent="0.25">
      <c r="B30" s="26" t="s">
        <v>26</v>
      </c>
      <c r="C30" s="26"/>
      <c r="D30" s="26"/>
      <c r="E30" s="26"/>
      <c r="F30" s="26"/>
      <c r="G30" s="26"/>
      <c r="H30" s="26"/>
      <c r="I30" s="26"/>
    </row>
    <row r="31" spans="1:9" s="20" customFormat="1" ht="30.75" customHeight="1" x14ac:dyDescent="0.25">
      <c r="B31" s="26" t="s">
        <v>27</v>
      </c>
      <c r="C31" s="26"/>
      <c r="D31" s="26"/>
      <c r="E31" s="26"/>
      <c r="F31" s="26"/>
      <c r="G31" s="26"/>
      <c r="H31" s="26"/>
      <c r="I31" s="26"/>
    </row>
    <row r="32" spans="1:9" s="20" customFormat="1" ht="19.5" customHeight="1" x14ac:dyDescent="0.25">
      <c r="B32" s="26" t="s">
        <v>28</v>
      </c>
      <c r="C32" s="26"/>
      <c r="D32" s="26"/>
      <c r="E32" s="26"/>
      <c r="F32" s="26"/>
      <c r="G32" s="26"/>
      <c r="H32" s="26"/>
      <c r="I32" s="26"/>
    </row>
    <row r="33" spans="2:9" s="20" customFormat="1" ht="19.5" customHeight="1" x14ac:dyDescent="0.25">
      <c r="B33" s="26" t="s">
        <v>29</v>
      </c>
      <c r="C33" s="26"/>
      <c r="D33" s="26"/>
      <c r="E33" s="26"/>
      <c r="F33" s="26"/>
      <c r="G33" s="26"/>
      <c r="H33" s="26"/>
      <c r="I33" s="26"/>
    </row>
    <row r="34" spans="2:9" s="20" customFormat="1" ht="19.5" customHeight="1" x14ac:dyDescent="0.25">
      <c r="B34" s="26" t="s">
        <v>30</v>
      </c>
      <c r="C34" s="26"/>
      <c r="D34" s="26"/>
      <c r="E34" s="26"/>
      <c r="F34" s="26"/>
      <c r="G34" s="26"/>
      <c r="H34" s="26"/>
      <c r="I34" s="26"/>
    </row>
    <row r="35" spans="2:9" s="20" customFormat="1" ht="19.5" customHeight="1" x14ac:dyDescent="0.25">
      <c r="B35" s="26" t="s">
        <v>31</v>
      </c>
      <c r="C35" s="26"/>
      <c r="D35" s="26"/>
      <c r="E35" s="26"/>
      <c r="F35" s="26"/>
      <c r="G35" s="26"/>
      <c r="H35" s="26"/>
      <c r="I35" s="26"/>
    </row>
    <row r="36" spans="2:9" s="20" customFormat="1" ht="19.5" customHeight="1" x14ac:dyDescent="0.25">
      <c r="B36" s="26" t="s">
        <v>32</v>
      </c>
      <c r="C36" s="26"/>
      <c r="D36" s="26"/>
      <c r="E36" s="26"/>
      <c r="F36" s="26"/>
      <c r="G36" s="26"/>
      <c r="H36" s="26"/>
      <c r="I36" s="26"/>
    </row>
    <row r="37" spans="2:9" s="20" customFormat="1" ht="19.5" customHeight="1" x14ac:dyDescent="0.25">
      <c r="B37" s="26" t="s">
        <v>33</v>
      </c>
      <c r="C37" s="26"/>
      <c r="D37" s="26"/>
      <c r="E37" s="26"/>
      <c r="F37" s="26"/>
      <c r="G37" s="26"/>
      <c r="H37" s="26"/>
      <c r="I37" s="26"/>
    </row>
    <row r="38" spans="2:9" s="20" customFormat="1" ht="30.75" customHeight="1" x14ac:dyDescent="0.25">
      <c r="B38" s="26" t="s">
        <v>34</v>
      </c>
      <c r="C38" s="26"/>
      <c r="D38" s="26"/>
      <c r="E38" s="26"/>
      <c r="F38" s="26"/>
      <c r="G38" s="26"/>
      <c r="H38" s="26"/>
      <c r="I38" s="26"/>
    </row>
    <row r="39" spans="2:9" s="20" customFormat="1" ht="30.75" customHeight="1" x14ac:dyDescent="0.25">
      <c r="B39" s="26" t="s">
        <v>35</v>
      </c>
      <c r="C39" s="26"/>
      <c r="D39" s="26"/>
      <c r="E39" s="26"/>
      <c r="F39" s="26"/>
      <c r="G39" s="26"/>
      <c r="H39" s="26"/>
      <c r="I39" s="26"/>
    </row>
    <row r="40" spans="2:9" s="20" customFormat="1" ht="17.25" customHeight="1" x14ac:dyDescent="0.25">
      <c r="B40" s="26" t="s">
        <v>36</v>
      </c>
      <c r="C40" s="26"/>
      <c r="D40" s="26"/>
      <c r="E40" s="26"/>
      <c r="F40" s="26"/>
      <c r="G40" s="26"/>
      <c r="H40" s="26"/>
      <c r="I40" s="26"/>
    </row>
  </sheetData>
  <mergeCells count="34">
    <mergeCell ref="A3:A4"/>
    <mergeCell ref="B3:B4"/>
    <mergeCell ref="C3:C4"/>
    <mergeCell ref="E3:E4"/>
    <mergeCell ref="F3:F4"/>
    <mergeCell ref="D3:D4"/>
    <mergeCell ref="G3:G4"/>
    <mergeCell ref="G5:G16"/>
    <mergeCell ref="H3:H4"/>
    <mergeCell ref="I3:I4"/>
    <mergeCell ref="I5:I16"/>
    <mergeCell ref="B36:I36"/>
    <mergeCell ref="B37:I37"/>
    <mergeCell ref="B19:I19"/>
    <mergeCell ref="B20:I20"/>
    <mergeCell ref="B21:I21"/>
    <mergeCell ref="B22:I22"/>
    <mergeCell ref="B23:I23"/>
    <mergeCell ref="B40:I40"/>
    <mergeCell ref="B18:I18"/>
    <mergeCell ref="B24:I24"/>
    <mergeCell ref="B25:I25"/>
    <mergeCell ref="B31:I31"/>
    <mergeCell ref="B38:I38"/>
    <mergeCell ref="B39:I39"/>
    <mergeCell ref="B26:I26"/>
    <mergeCell ref="B27:I27"/>
    <mergeCell ref="B28:I28"/>
    <mergeCell ref="B29:I29"/>
    <mergeCell ref="B30:I30"/>
    <mergeCell ref="B32:I32"/>
    <mergeCell ref="B33:I33"/>
    <mergeCell ref="B34:I34"/>
    <mergeCell ref="B35:I35"/>
  </mergeCells>
  <pageMargins left="0.27559055118110237" right="0.19685039370078741" top="0.43307086614173229" bottom="0.31496062992125984" header="0.31496062992125984" footer="0.23622047244094491"/>
  <pageSetup paperSize="9" scale="58"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70" zoomScaleNormal="70" workbookViewId="0"/>
  </sheetViews>
  <sheetFormatPr defaultRowHeight="15" x14ac:dyDescent="0.25"/>
  <cols>
    <col min="2" max="2" width="20.28515625" customWidth="1"/>
    <col min="3" max="3" width="17.7109375" customWidth="1"/>
    <col min="4" max="4" width="13.7109375" customWidth="1"/>
    <col min="5" max="5" width="15.7109375" customWidth="1"/>
    <col min="6" max="6" width="16.140625" customWidth="1"/>
    <col min="7" max="7" width="36.7109375" customWidth="1"/>
  </cols>
  <sheetData>
    <row r="1" spans="1:11" x14ac:dyDescent="0.25">
      <c r="A1" s="2"/>
      <c r="B1" s="2"/>
      <c r="C1" s="2"/>
      <c r="D1" s="2"/>
    </row>
    <row r="2" spans="1:11" x14ac:dyDescent="0.25">
      <c r="A2" s="2"/>
      <c r="B2" s="2"/>
      <c r="C2" s="2"/>
      <c r="D2" s="2"/>
    </row>
    <row r="3" spans="1:11" ht="15" customHeight="1" x14ac:dyDescent="0.25">
      <c r="A3" s="2"/>
      <c r="B3" s="2"/>
      <c r="C3" s="2"/>
      <c r="D3" s="2"/>
    </row>
    <row r="4" spans="1:11" ht="21.75" customHeight="1" x14ac:dyDescent="0.25">
      <c r="A4" s="2"/>
      <c r="B4" s="2"/>
      <c r="C4" s="2"/>
      <c r="D4" s="2"/>
    </row>
    <row r="5" spans="1:11" ht="38.25" customHeight="1" x14ac:dyDescent="0.25">
      <c r="A5" s="2"/>
      <c r="B5" s="2"/>
      <c r="C5" s="2"/>
      <c r="D5" s="2"/>
    </row>
    <row r="6" spans="1:11" ht="163.5" customHeight="1" x14ac:dyDescent="0.25">
      <c r="A6" s="2"/>
      <c r="B6" s="2"/>
      <c r="C6" s="2"/>
      <c r="D6" s="2"/>
    </row>
    <row r="7" spans="1:11" ht="16.5" customHeight="1" x14ac:dyDescent="0.25">
      <c r="A7" s="2"/>
      <c r="B7" s="2"/>
      <c r="C7" s="2"/>
      <c r="D7" s="2"/>
    </row>
    <row r="8" spans="1:11" x14ac:dyDescent="0.25">
      <c r="A8" s="2"/>
      <c r="B8" s="2"/>
      <c r="C8" s="2"/>
      <c r="D8" s="2"/>
    </row>
    <row r="9" spans="1:11" x14ac:dyDescent="0.25">
      <c r="A9" s="2"/>
      <c r="B9" s="2"/>
      <c r="C9" s="2"/>
      <c r="D9" s="2"/>
    </row>
    <row r="10" spans="1:11" x14ac:dyDescent="0.25">
      <c r="B10" s="2"/>
      <c r="C10" s="2"/>
      <c r="D10" s="2"/>
      <c r="E10" s="2"/>
      <c r="F10" s="2"/>
      <c r="G10" s="2"/>
      <c r="H10" s="2"/>
      <c r="I10" s="2"/>
      <c r="J10" s="2"/>
      <c r="K10" s="2"/>
    </row>
    <row r="11" spans="1:11" x14ac:dyDescent="0.25">
      <c r="B11" s="2"/>
      <c r="C11" s="2"/>
      <c r="D11" s="2"/>
      <c r="E11" s="2"/>
      <c r="F11" s="2"/>
      <c r="G11" s="2"/>
      <c r="H11" s="2"/>
      <c r="I11" s="2"/>
      <c r="J11" s="2"/>
      <c r="K11" s="2"/>
    </row>
    <row r="12" spans="1:11" x14ac:dyDescent="0.25">
      <c r="B12" s="2"/>
      <c r="C12" s="2"/>
      <c r="D12" s="2"/>
      <c r="E12" s="2"/>
      <c r="F12" s="2"/>
      <c r="G12" s="2"/>
      <c r="H12" s="2"/>
      <c r="I12" s="2"/>
      <c r="J12" s="2"/>
      <c r="K12" s="2"/>
    </row>
    <row r="13" spans="1:11" x14ac:dyDescent="0.25">
      <c r="B13" s="2"/>
      <c r="C13" s="2"/>
      <c r="D13" s="2"/>
      <c r="E13" s="2"/>
      <c r="F13" s="2"/>
      <c r="G13" s="2"/>
      <c r="H13" s="2"/>
      <c r="I13" s="2"/>
      <c r="J13" s="2"/>
      <c r="K13" s="2"/>
    </row>
    <row r="14" spans="1:11" x14ac:dyDescent="0.25">
      <c r="B14" s="2"/>
      <c r="C14" s="2"/>
      <c r="D14" s="2"/>
      <c r="E14" s="2"/>
      <c r="F14" s="2"/>
      <c r="G14" s="2"/>
      <c r="H14" s="2"/>
      <c r="I14" s="2"/>
      <c r="J14" s="2"/>
      <c r="K14"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Запрос</vt:lpstr>
      <vt:lpstr>приложения1</vt:lpstr>
      <vt:lpstr>Лист3</vt:lpstr>
      <vt:lpstr>Лист1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2017-08-09T10:04:34Z</dcterms:modified>
</cp:coreProperties>
</file>