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24519"/>
</workbook>
</file>

<file path=xl/calcChain.xml><?xml version="1.0" encoding="utf-8"?>
<calcChain xmlns="http://schemas.openxmlformats.org/spreadsheetml/2006/main">
  <c r="F19" i="4"/>
  <c r="F17"/>
  <c r="F18" l="1"/>
  <c r="F20"/>
  <c r="F15" l="1"/>
  <c r="F14"/>
  <c r="F6" l="1"/>
  <c r="F9" l="1"/>
  <c r="F8"/>
  <c r="F7"/>
  <c r="F12"/>
  <c r="F11"/>
  <c r="F10"/>
  <c r="F13"/>
  <c r="F16"/>
</calcChain>
</file>

<file path=xl/sharedStrings.xml><?xml version="1.0" encoding="utf-8"?>
<sst xmlns="http://schemas.openxmlformats.org/spreadsheetml/2006/main" count="107" uniqueCount="82">
  <si>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</si>
  <si>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</si>
  <si>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</si>
  <si>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</si>
  <si>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</si>
  <si>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</si>
  <si>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</si>
  <si>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</si>
  <si>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</si>
  <si>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</si>
  <si>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</si>
  <si>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</si>
  <si>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</si>
  <si>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</si>
  <si>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</si>
  <si>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</si>
  <si>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</si>
  <si>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</si>
  <si>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</si>
  <si>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</si>
  <si>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</si>
  <si>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</si>
  <si>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</si>
  <si>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</si>
  <si>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</si>
  <si>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</si>
  <si>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</si>
  <si>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</si>
  <si>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</si>
  <si>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</si>
  <si>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</si>
  <si>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</si>
  <si>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</si>
  <si>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</si>
  <si>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</si>
  <si>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</si>
  <si>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</si>
  <si>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</si>
  <si>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</si>
  <si>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 xml:space="preserve">Запрос  ценовых предложении на ИМН </t>
  </si>
  <si>
    <t>ГКП на ПХВ "Актауский городской перинатальный центр"  130000  г.Актау, 26 мкр., зд. №57 e-mail: Baby-aktau@mail.ru                          Тел: 8 /7292/ 30-59-66, 33</t>
  </si>
  <si>
    <t>ГКП на ПХВ "Актауский городской перинатальный центр", 26 мкр., зд. №57</t>
  </si>
  <si>
    <t>шт</t>
  </si>
  <si>
    <t>I-квартал</t>
  </si>
  <si>
    <t>II-квартал</t>
  </si>
  <si>
    <t>III-квартал</t>
  </si>
  <si>
    <t>IV-квартал</t>
  </si>
  <si>
    <t>Фильтр сменный угольный ФУС-«КРОНТ» №3 ТУ 3646-043-11769436-2012</t>
  </si>
  <si>
    <t>Фильтр воздушный сменный для рециркулятора КРОНТ Класс очистки G2  по ГОСТ Р 51251 №12</t>
  </si>
  <si>
    <t>уп</t>
  </si>
  <si>
    <t>Дренажная емкость контейнер «Гармошка» с объёмом 200 мл. соединительные магистрали</t>
  </si>
  <si>
    <t>Дренаж круглый спиральный – стандартный, размеры 19 СН, 80 см</t>
  </si>
  <si>
    <t xml:space="preserve">Изделие используется в клинических условиях, когда требуется эвакуация жидкостей из полостей и ран. Разрежение создается за счет расправления эластичных стенок контейнера. Средний уровень вакуума около 100 мм рт.ст. (-136 см вод.ст.). Благодаря высокой эластичности стенок устройства и наличию внутренней металлической спирали постоянный уровень разрежения поддерживается практически до полного заполнения контейнера. После заполнения дренажной емкости раневым отделяемым, последнее может быть удалено в мешок для сбора. Система снабжена антирефлюксными клапанами и полностью закрыта, что снижает риск инфекционных осложнений.
Стерильность. Стерилизовано этиленоксидом.
Правила хранения и использования.
Продукт стерилен, пока не снята или повреждена упаковка. Устройство одноразового пользования. Избегать воздействия высокой температуры и ультрафиолетовых лучей при хранении.
Хранить при температуре окружающей среды - 20 + 70 градусов С, при относительной влажности 0-90 % без парения и образования конденсата.
Срок годности 5 лет.
Материал изготовления.
Полистирол, полипропилен, полиэтилен высокой плотности, акрилонитрил бутадиен стирол, полиэтилен и поливинилхлорид.
Медицинское устройство, свободное от латекса.
</t>
  </si>
  <si>
    <t xml:space="preserve">Высокая эффективность. За счет увеличения дренирующей поверхности - 4 независимых дренажных канала, открытые на всем протяжении.
Безопасность. Обеспечивает продолжение оттока отделяемого даже при перегибах и сдавлении дренажа, а гидрофобная структура материала препятствует адгезии сгустков и окклюзии просвета дренажного канала.
Комфорт пациента. Значительное снижение болевых ощущений во время дренирования и удаления дренажа за счет свойств материала, а так же возможности использования дренажа меньшего диаметра.
Универсальность. Возможность применения для дренирования ран и полостей во всех областях хирургии. Широкий размерный ряд.
Спиральный дренаж часть рентгена контрастной трубки с желобками, из белого силикона. Этот уникальный дизайн повышает эффективность дренажа из-за капиллярного способа действия и исключает окклюзии трубки ввиду вытяжения и/или скручивания. Часть трубки из прозрачного силикона, соединенная с рентген контрастной  частью, атравматичный профиль, может подсоединяться к любой закрытой системе дренажа на гравитации или на источнике вакуума.
Плоский дренаж трубка из силикона, дистальный конец которой имеет профиль с желобками, соединенный бесшовным методом с частью круглого профиля проксимального конца. Таким образом, диаметр полностью ровный, что позволяет использовать изделие при лапароскопии и торакоскопии, и соединен с рифленым профилем, сохраняя эффективность дренирования. Переход между рифленым профилем и круглым профилем короткий в целях исключения каналов малого диаметра, которые могут привести к закупориванию сгустками. Маркеры глубины, нанесенные с края рентген контрастной части, облегчают установку и удаление дренажей.  Все дренажи представлены в разных конфигурациях размеров и со стальным троакаром. Все конфигурации упакованы в двойную стерильную  упаковку.  Стерилизация этиленоксидом. В каждой упаковке коннектор для подсоединения к системам сбора.
Не содержит латекса и ПВХ. Силикон, биосовместимый и гемосовместимый.
</t>
  </si>
  <si>
    <t>Система для вливания в малые вены с иглой-бабочкой 24G</t>
  </si>
  <si>
    <t>Стерильны, апирогенны, нетоксичны.Длина трубки - 300 мм.Размеры игл - бабочек: 24G</t>
  </si>
  <si>
    <t>шт.</t>
  </si>
  <si>
    <t>Данный фильтр выполняет функцию очистки воздуха от различных анестезирующих газов, распыленных в воздухе антибиотиков и аэрозолей, паров кислот, моющих, дезинфицирующих и стерилизующих средств, аммиака, гормональных средств, формальдегидов, фенолов, оксидов углерода (CO), азота (NO) и д.р.</t>
  </si>
  <si>
    <t>Фильтрация входного воздушного потока от частиц размером более 10 мкм: оседающая пыль, пыльца, споры растений, плесень, высохшие дезсредсва, аэрозоли, сажа.</t>
  </si>
  <si>
    <t>Маска для наркоза взрослая №5</t>
  </si>
  <si>
    <t xml:space="preserve">Для масочной искусственной вентиляции легких. </t>
  </si>
  <si>
    <t>Носовая кислородная магистраль, длина 2100 мм, неонатальная</t>
  </si>
  <si>
    <t>Магистраль из медицинского ПВХ для подачи кислорода при кислородотерапии, неонатальная, длина 2100 мм.</t>
  </si>
  <si>
    <t xml:space="preserve">Шприцы с сухим гепарином для взятия артериальной крови </t>
  </si>
  <si>
    <t>Объемом 2 мл., без иглы (Уп.-100 шт.)</t>
  </si>
  <si>
    <t>ГКП на ПХВ "Актауский городской перинатальный центр", 26 мкр., зд. №56</t>
  </si>
  <si>
    <t xml:space="preserve">Предназначена для осуществления кратковременной и длительной искусственной вентиляции легких, вспомогательной вентиляции и проведения ингаляционного наркоза. </t>
  </si>
  <si>
    <t>Магистраль кислородная носовая для взрослых</t>
  </si>
  <si>
    <t>Предназначены для длительной ингаляции кислорода в послеоперационный период. Описание: подсоединение к системе подачи кислорода через переходник.</t>
  </si>
  <si>
    <t>Трубка эндотрахеальная без манжеты №2,0</t>
  </si>
  <si>
    <t>Коннектор для одновременной инфузии и трансфузии LS-4, 4-х канальный</t>
  </si>
  <si>
    <t>ЛС-4 коннектор обеспечивает соединение основной инфузионной системы с тремя дополнительными
Скорость инфузии из трех дополнительных систем регулируется с помощью встроенного роликового зажима
Гибкие соединительные части трубки</t>
  </si>
  <si>
    <t>Бинт эластичный 8см*3м</t>
  </si>
  <si>
    <t xml:space="preserve">КПВ (набор центральной вены), размер 2-х каналный  </t>
  </si>
  <si>
    <t>Воздуховод 90 мм * 80 мм</t>
  </si>
  <si>
    <t>Катетеризация центральных вен</t>
  </si>
  <si>
    <t>Для оказания реанимационных мероприятий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</si>
  <si>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19 мая 2020 года.</t>
  </si>
  <si>
    <t>ГКП на ПХВ "Актауский городской перинатальный центр" Конверты с ценовыми предложениями будут вскрываться в 11:30 часов 19 мая 2020 года, по адресу: РК, Мангистауская область, г.Актау, 26 мкр., зд. №57, 2 этаж, отдел государственных закупок.</t>
  </si>
  <si>
    <t>Гель для УЗИ 5 л/кан</t>
  </si>
  <si>
    <t>Гель для ультразвуковых исследований, высокой вязкости, в канистрах по 5 л.</t>
  </si>
  <si>
    <t>кан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</si>
</sst>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4" fillId="0" borderId="0">
      <alignment horizontal="center"/>
    </xf>
  </cellStyleXfs>
  <cellXfs count="6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0" fillId="0" borderId="0" xfId="0" applyFont="1"/>
    <xf numFmtId="0" fontId="2" fillId="0" borderId="0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center"/>
    </xf>
    <xf numFmtId="0" fontId="13" fillId="0" borderId="1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2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" fontId="16" fillId="0" borderId="0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4" xfId="1"/>
    <cellStyle name="Обычный 6" xfId="3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F9" sqref="F9"/>
    </sheetView>
  </sheetViews>
  <sheetFormatPr defaultRowHeight="15"/>
  <cols>
    <col min="1" max="1" width="3.85546875" style="4" customWidth="1"/>
    <col min="2" max="2" width="4.28515625" style="4" customWidth="1"/>
    <col min="3" max="3" width="68.42578125" style="20" customWidth="1"/>
    <col min="4" max="4" width="64.140625" style="4" customWidth="1"/>
    <col min="5" max="8" width="9.140625" style="15"/>
    <col min="9" max="16384" width="9.140625" style="4"/>
  </cols>
  <sheetData>
    <row r="3" spans="3:4">
      <c r="C3" s="14" t="s">
        <v>39</v>
      </c>
    </row>
    <row r="5" spans="3:4" ht="48.75" customHeight="1">
      <c r="C5" s="16" t="s">
        <v>0</v>
      </c>
      <c r="D5" s="17" t="s">
        <v>40</v>
      </c>
    </row>
    <row r="6" spans="3:4" ht="64.5">
      <c r="C6" s="18" t="s">
        <v>13</v>
      </c>
      <c r="D6" s="19" t="s">
        <v>38</v>
      </c>
    </row>
    <row r="7" spans="3:4" ht="18" customHeight="1">
      <c r="C7" s="18" t="s">
        <v>1</v>
      </c>
      <c r="D7" s="19" t="s">
        <v>38</v>
      </c>
    </row>
    <row r="8" spans="3:4" ht="75">
      <c r="C8" s="18" t="s">
        <v>2</v>
      </c>
      <c r="D8" s="21" t="s">
        <v>77</v>
      </c>
    </row>
    <row r="9" spans="3:4" ht="66" customHeight="1">
      <c r="C9" s="18" t="s">
        <v>5</v>
      </c>
      <c r="D9" s="21" t="s">
        <v>78</v>
      </c>
    </row>
    <row r="12" spans="3:4" ht="165.75" customHeight="1">
      <c r="C12" s="55" t="s">
        <v>3</v>
      </c>
      <c r="D12" s="55"/>
    </row>
    <row r="13" spans="3:4" ht="32.25" customHeight="1">
      <c r="C13" s="55" t="s">
        <v>4</v>
      </c>
      <c r="D13" s="5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44"/>
  <sheetViews>
    <sheetView tabSelected="1" topLeftCell="A16" workbookViewId="0">
      <selection activeCell="H20" sqref="H20"/>
    </sheetView>
  </sheetViews>
  <sheetFormatPr defaultRowHeight="15"/>
  <cols>
    <col min="1" max="1" width="4.7109375" style="4" customWidth="1"/>
    <col min="2" max="2" width="38.85546875" style="4" customWidth="1"/>
    <col min="3" max="3" width="51.140625" style="4" customWidth="1"/>
    <col min="4" max="4" width="10.140625" style="4" customWidth="1"/>
    <col min="5" max="6" width="18" style="4" customWidth="1"/>
    <col min="7" max="10" width="15.7109375" style="4" customWidth="1"/>
    <col min="11" max="11" width="22.28515625" style="4" customWidth="1"/>
    <col min="12" max="13" width="15.5703125" style="4" customWidth="1"/>
    <col min="14" max="16384" width="9.140625" style="4"/>
  </cols>
  <sheetData>
    <row r="2" spans="1:14">
      <c r="A2" s="3"/>
      <c r="G2" s="5"/>
      <c r="H2" s="5"/>
      <c r="I2" s="5"/>
      <c r="J2" s="56" t="s">
        <v>6</v>
      </c>
      <c r="K2" s="56"/>
    </row>
    <row r="3" spans="1:14" ht="14.25" customHeight="1"/>
    <row r="4" spans="1:14" ht="22.5" customHeight="1">
      <c r="A4" s="57" t="s">
        <v>7</v>
      </c>
      <c r="B4" s="57" t="s">
        <v>8</v>
      </c>
      <c r="C4" s="31"/>
      <c r="D4" s="58" t="s">
        <v>10</v>
      </c>
      <c r="E4" s="57" t="s">
        <v>9</v>
      </c>
      <c r="F4" s="60" t="s">
        <v>11</v>
      </c>
      <c r="G4" s="65" t="s">
        <v>37</v>
      </c>
      <c r="H4" s="65"/>
      <c r="I4" s="65"/>
      <c r="J4" s="65"/>
      <c r="K4" s="60" t="s">
        <v>12</v>
      </c>
    </row>
    <row r="5" spans="1:14" ht="26.25" customHeight="1">
      <c r="A5" s="57"/>
      <c r="B5" s="57"/>
      <c r="C5" s="32"/>
      <c r="D5" s="59"/>
      <c r="E5" s="57"/>
      <c r="F5" s="61"/>
      <c r="G5" s="33" t="s">
        <v>43</v>
      </c>
      <c r="H5" s="33" t="s">
        <v>44</v>
      </c>
      <c r="I5" s="33" t="s">
        <v>45</v>
      </c>
      <c r="J5" s="33" t="s">
        <v>46</v>
      </c>
      <c r="K5" s="61"/>
    </row>
    <row r="6" spans="1:14" ht="51">
      <c r="A6" s="45">
        <v>1</v>
      </c>
      <c r="B6" s="46" t="s">
        <v>63</v>
      </c>
      <c r="C6" s="48" t="s">
        <v>64</v>
      </c>
      <c r="D6" s="47" t="s">
        <v>49</v>
      </c>
      <c r="E6" s="38">
        <v>2</v>
      </c>
      <c r="F6" s="36">
        <f>E6*M6</f>
        <v>130000</v>
      </c>
      <c r="G6" s="33"/>
      <c r="H6" s="45">
        <v>2</v>
      </c>
      <c r="I6" s="33"/>
      <c r="J6" s="33"/>
      <c r="K6" s="7" t="s">
        <v>65</v>
      </c>
      <c r="M6" s="6">
        <v>65000</v>
      </c>
    </row>
    <row r="7" spans="1:14" ht="72">
      <c r="A7" s="34">
        <v>2</v>
      </c>
      <c r="B7" s="39" t="s">
        <v>47</v>
      </c>
      <c r="C7" s="44" t="s">
        <v>57</v>
      </c>
      <c r="D7" s="40" t="s">
        <v>49</v>
      </c>
      <c r="E7" s="38">
        <v>1</v>
      </c>
      <c r="F7" s="36">
        <f t="shared" ref="F7:F10" si="0">E7*M7</f>
        <v>35000</v>
      </c>
      <c r="G7" s="37"/>
      <c r="H7" s="37">
        <v>1</v>
      </c>
      <c r="I7" s="37"/>
      <c r="J7" s="37"/>
      <c r="K7" s="7" t="s">
        <v>41</v>
      </c>
      <c r="L7" s="13"/>
      <c r="M7" s="22">
        <v>35000</v>
      </c>
      <c r="N7" s="13"/>
    </row>
    <row r="8" spans="1:14" ht="51">
      <c r="A8" s="34">
        <v>3</v>
      </c>
      <c r="B8" s="39" t="s">
        <v>48</v>
      </c>
      <c r="C8" s="44" t="s">
        <v>58</v>
      </c>
      <c r="D8" s="40" t="s">
        <v>49</v>
      </c>
      <c r="E8" s="38">
        <v>1</v>
      </c>
      <c r="F8" s="36">
        <f t="shared" si="0"/>
        <v>40000</v>
      </c>
      <c r="G8" s="37"/>
      <c r="H8" s="37">
        <v>1</v>
      </c>
      <c r="I8" s="37"/>
      <c r="J8" s="37"/>
      <c r="K8" s="7" t="s">
        <v>41</v>
      </c>
      <c r="L8" s="13"/>
      <c r="M8" s="22">
        <v>40000</v>
      </c>
      <c r="N8" s="13"/>
    </row>
    <row r="9" spans="1:14" ht="288">
      <c r="A9" s="45">
        <v>4</v>
      </c>
      <c r="B9" s="41" t="s">
        <v>50</v>
      </c>
      <c r="C9" s="24" t="s">
        <v>52</v>
      </c>
      <c r="D9" s="35" t="s">
        <v>42</v>
      </c>
      <c r="E9" s="38">
        <v>20</v>
      </c>
      <c r="F9" s="36">
        <f t="shared" si="0"/>
        <v>300000</v>
      </c>
      <c r="G9" s="37"/>
      <c r="H9" s="37">
        <v>20</v>
      </c>
      <c r="I9" s="37"/>
      <c r="J9" s="37"/>
      <c r="K9" s="7" t="s">
        <v>41</v>
      </c>
      <c r="L9" s="13"/>
      <c r="M9" s="25">
        <v>15000</v>
      </c>
      <c r="N9" s="13"/>
    </row>
    <row r="10" spans="1:14" ht="300">
      <c r="A10" s="34">
        <v>5</v>
      </c>
      <c r="B10" s="41" t="s">
        <v>51</v>
      </c>
      <c r="C10" s="24" t="s">
        <v>53</v>
      </c>
      <c r="D10" s="35" t="s">
        <v>42</v>
      </c>
      <c r="E10" s="38">
        <v>20</v>
      </c>
      <c r="F10" s="36">
        <f t="shared" si="0"/>
        <v>1060000</v>
      </c>
      <c r="G10" s="37"/>
      <c r="H10" s="37">
        <v>20</v>
      </c>
      <c r="I10" s="37"/>
      <c r="J10" s="37"/>
      <c r="K10" s="7" t="s">
        <v>41</v>
      </c>
      <c r="L10" s="13"/>
      <c r="M10" s="25">
        <v>53000</v>
      </c>
      <c r="N10" s="13"/>
    </row>
    <row r="11" spans="1:14" ht="51">
      <c r="A11" s="34">
        <v>6</v>
      </c>
      <c r="B11" s="42" t="s">
        <v>54</v>
      </c>
      <c r="C11" s="29" t="s">
        <v>55</v>
      </c>
      <c r="D11" s="27" t="s">
        <v>56</v>
      </c>
      <c r="E11" s="38">
        <v>3500</v>
      </c>
      <c r="F11" s="36">
        <f t="shared" ref="F11:F12" si="1">E11*M11</f>
        <v>700000</v>
      </c>
      <c r="G11" s="37"/>
      <c r="H11" s="37">
        <v>3500</v>
      </c>
      <c r="I11" s="37"/>
      <c r="J11" s="37"/>
      <c r="K11" s="7" t="s">
        <v>41</v>
      </c>
      <c r="L11" s="13"/>
      <c r="M11" s="25">
        <v>200</v>
      </c>
      <c r="N11" s="13"/>
    </row>
    <row r="12" spans="1:14" ht="51">
      <c r="A12" s="34">
        <v>7</v>
      </c>
      <c r="B12" s="26" t="s">
        <v>59</v>
      </c>
      <c r="C12" s="26" t="s">
        <v>60</v>
      </c>
      <c r="D12" s="27" t="s">
        <v>42</v>
      </c>
      <c r="E12" s="38">
        <v>100</v>
      </c>
      <c r="F12" s="36">
        <f t="shared" si="1"/>
        <v>120000</v>
      </c>
      <c r="G12" s="37"/>
      <c r="H12" s="37">
        <v>100</v>
      </c>
      <c r="I12" s="37"/>
      <c r="J12" s="37"/>
      <c r="K12" s="7" t="s">
        <v>41</v>
      </c>
      <c r="L12" s="13"/>
      <c r="M12" s="6">
        <v>1200</v>
      </c>
      <c r="N12" s="13"/>
    </row>
    <row r="13" spans="1:14" ht="51">
      <c r="A13" s="34">
        <v>8</v>
      </c>
      <c r="B13" s="26" t="s">
        <v>61</v>
      </c>
      <c r="C13" s="28" t="s">
        <v>62</v>
      </c>
      <c r="D13" s="27" t="s">
        <v>42</v>
      </c>
      <c r="E13" s="38">
        <v>500</v>
      </c>
      <c r="F13" s="36">
        <f t="shared" ref="F13:F14" si="2">E13*M13</f>
        <v>150000</v>
      </c>
      <c r="G13" s="37"/>
      <c r="H13" s="37">
        <v>500</v>
      </c>
      <c r="I13" s="37"/>
      <c r="J13" s="37"/>
      <c r="K13" s="7" t="s">
        <v>41</v>
      </c>
      <c r="L13" s="13"/>
      <c r="M13" s="30">
        <v>300</v>
      </c>
      <c r="N13" s="13"/>
    </row>
    <row r="14" spans="1:14" ht="51">
      <c r="A14" s="34">
        <v>9</v>
      </c>
      <c r="B14" s="40" t="s">
        <v>67</v>
      </c>
      <c r="C14" s="44" t="s">
        <v>68</v>
      </c>
      <c r="D14" s="49" t="s">
        <v>42</v>
      </c>
      <c r="E14" s="38">
        <v>50</v>
      </c>
      <c r="F14" s="36">
        <f t="shared" si="2"/>
        <v>15000</v>
      </c>
      <c r="G14" s="37"/>
      <c r="H14" s="37">
        <v>50</v>
      </c>
      <c r="I14" s="37"/>
      <c r="J14" s="37"/>
      <c r="K14" s="7" t="s">
        <v>41</v>
      </c>
      <c r="L14" s="13"/>
      <c r="M14" s="30">
        <v>300</v>
      </c>
      <c r="N14" s="13"/>
    </row>
    <row r="15" spans="1:14" ht="51">
      <c r="A15" s="45">
        <v>10</v>
      </c>
      <c r="B15" s="39" t="s">
        <v>69</v>
      </c>
      <c r="C15" s="44" t="s">
        <v>66</v>
      </c>
      <c r="D15" s="49" t="s">
        <v>42</v>
      </c>
      <c r="E15" s="38">
        <v>50</v>
      </c>
      <c r="F15" s="36">
        <f t="shared" ref="F15" si="3">E15*M15</f>
        <v>22500</v>
      </c>
      <c r="G15" s="37"/>
      <c r="H15" s="37">
        <v>50</v>
      </c>
      <c r="I15" s="37"/>
      <c r="J15" s="37"/>
      <c r="K15" s="7" t="s">
        <v>41</v>
      </c>
      <c r="L15" s="13"/>
      <c r="M15" s="6">
        <v>450</v>
      </c>
      <c r="N15" s="13"/>
    </row>
    <row r="16" spans="1:14" ht="60">
      <c r="A16" s="45">
        <v>11</v>
      </c>
      <c r="B16" s="39" t="s">
        <v>70</v>
      </c>
      <c r="C16" s="44" t="s">
        <v>71</v>
      </c>
      <c r="D16" s="49" t="s">
        <v>42</v>
      </c>
      <c r="E16" s="38">
        <v>50</v>
      </c>
      <c r="F16" s="36">
        <f t="shared" ref="F16:F17" si="4">E16*M16</f>
        <v>22500</v>
      </c>
      <c r="G16" s="37"/>
      <c r="H16" s="37">
        <v>50</v>
      </c>
      <c r="I16" s="37"/>
      <c r="J16" s="37"/>
      <c r="K16" s="7" t="s">
        <v>41</v>
      </c>
      <c r="L16" s="13"/>
      <c r="M16" s="6">
        <v>450</v>
      </c>
      <c r="N16" s="13"/>
    </row>
    <row r="17" spans="1:15" ht="51">
      <c r="A17" s="34">
        <v>12</v>
      </c>
      <c r="B17" s="46" t="s">
        <v>72</v>
      </c>
      <c r="C17" s="43"/>
      <c r="D17" s="35" t="s">
        <v>42</v>
      </c>
      <c r="E17" s="38">
        <v>100</v>
      </c>
      <c r="F17" s="36">
        <f t="shared" si="4"/>
        <v>250000</v>
      </c>
      <c r="G17" s="37"/>
      <c r="H17" s="37">
        <v>100</v>
      </c>
      <c r="I17" s="37"/>
      <c r="J17" s="37"/>
      <c r="K17" s="7" t="s">
        <v>41</v>
      </c>
      <c r="L17" s="13"/>
      <c r="M17" s="6">
        <v>2500</v>
      </c>
      <c r="N17" s="13"/>
    </row>
    <row r="18" spans="1:15" ht="51">
      <c r="A18" s="45">
        <v>13</v>
      </c>
      <c r="B18" s="26" t="s">
        <v>73</v>
      </c>
      <c r="C18" s="50" t="s">
        <v>75</v>
      </c>
      <c r="D18" s="27" t="s">
        <v>42</v>
      </c>
      <c r="E18" s="35">
        <v>15</v>
      </c>
      <c r="F18" s="36">
        <f t="shared" ref="F18:F20" si="5">E18*M18</f>
        <v>165000</v>
      </c>
      <c r="G18" s="37"/>
      <c r="H18" s="37">
        <v>15</v>
      </c>
      <c r="I18" s="37"/>
      <c r="J18" s="37"/>
      <c r="K18" s="7" t="s">
        <v>41</v>
      </c>
      <c r="L18" s="13"/>
      <c r="M18" s="6">
        <v>11000</v>
      </c>
      <c r="N18" s="13"/>
    </row>
    <row r="19" spans="1:15" ht="51">
      <c r="A19" s="34">
        <v>14</v>
      </c>
      <c r="B19" s="26" t="s">
        <v>74</v>
      </c>
      <c r="C19" s="50" t="s">
        <v>76</v>
      </c>
      <c r="D19" s="27" t="s">
        <v>42</v>
      </c>
      <c r="E19" s="35">
        <v>100</v>
      </c>
      <c r="F19" s="36">
        <f t="shared" ref="F19" si="6">E19*M19</f>
        <v>24000</v>
      </c>
      <c r="G19" s="37"/>
      <c r="H19" s="37">
        <v>100</v>
      </c>
      <c r="I19" s="37"/>
      <c r="J19" s="37"/>
      <c r="K19" s="7" t="s">
        <v>41</v>
      </c>
      <c r="L19" s="13"/>
      <c r="M19" s="6">
        <v>240</v>
      </c>
      <c r="N19" s="13"/>
    </row>
    <row r="20" spans="1:15" ht="51">
      <c r="A20" s="34">
        <v>15</v>
      </c>
      <c r="B20" s="51" t="s">
        <v>79</v>
      </c>
      <c r="C20" s="52" t="s">
        <v>80</v>
      </c>
      <c r="D20" s="53" t="s">
        <v>81</v>
      </c>
      <c r="E20" s="54">
        <v>20</v>
      </c>
      <c r="F20" s="36">
        <f t="shared" si="5"/>
        <v>120000</v>
      </c>
      <c r="G20" s="37"/>
      <c r="H20" s="37">
        <v>20</v>
      </c>
      <c r="I20" s="37"/>
      <c r="J20" s="37"/>
      <c r="K20" s="7" t="s">
        <v>41</v>
      </c>
      <c r="L20" s="13"/>
      <c r="M20" s="6">
        <v>6000</v>
      </c>
      <c r="N20" s="13"/>
    </row>
    <row r="21" spans="1:15">
      <c r="A21" s="9"/>
      <c r="B21" s="10"/>
      <c r="C21" s="23"/>
      <c r="D21" s="1"/>
      <c r="E21" s="1"/>
      <c r="F21" s="2"/>
      <c r="G21" s="2"/>
      <c r="H21" s="2"/>
      <c r="I21" s="2"/>
      <c r="J21" s="2"/>
      <c r="K21" s="8"/>
      <c r="M21" s="6"/>
    </row>
    <row r="22" spans="1:15" ht="32.25" customHeight="1">
      <c r="A22" s="62" t="s">
        <v>14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11"/>
      <c r="M22" s="11"/>
    </row>
    <row r="23" spans="1:15" ht="33" customHeight="1">
      <c r="A23" s="64" t="s">
        <v>33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12"/>
      <c r="M23" s="12"/>
      <c r="N23" s="12"/>
      <c r="O23" s="12"/>
    </row>
    <row r="24" spans="1:15" ht="45.75" customHeight="1">
      <c r="A24" s="64" t="s">
        <v>34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12"/>
      <c r="M24" s="12"/>
      <c r="N24" s="12"/>
      <c r="O24" s="12"/>
    </row>
    <row r="25" spans="1:15" ht="18" customHeight="1">
      <c r="A25" s="64" t="s">
        <v>35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12"/>
      <c r="M25" s="12"/>
      <c r="N25" s="12"/>
      <c r="O25" s="12"/>
    </row>
    <row r="26" spans="1:15" ht="31.5" customHeight="1">
      <c r="A26" s="64" t="s">
        <v>15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12"/>
      <c r="M26" s="12"/>
      <c r="N26" s="12"/>
      <c r="O26" s="12"/>
    </row>
    <row r="27" spans="1:15" ht="32.25" customHeight="1">
      <c r="A27" s="64" t="s">
        <v>16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12"/>
      <c r="M27" s="12"/>
      <c r="N27" s="12"/>
      <c r="O27" s="12"/>
    </row>
    <row r="28" spans="1:15" ht="30" customHeight="1">
      <c r="A28" s="64" t="s">
        <v>17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12"/>
      <c r="M28" s="12"/>
      <c r="N28" s="12"/>
      <c r="O28" s="12"/>
    </row>
    <row r="29" spans="1:15" ht="15.75" customHeight="1">
      <c r="A29" s="64" t="s">
        <v>18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12"/>
      <c r="M29" s="12"/>
      <c r="N29" s="12"/>
      <c r="O29" s="12"/>
    </row>
    <row r="30" spans="1:15" ht="15" customHeight="1">
      <c r="A30" s="64" t="s">
        <v>19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12"/>
      <c r="M30" s="12"/>
      <c r="N30" s="12"/>
      <c r="O30" s="12"/>
    </row>
    <row r="31" spans="1:15" ht="15" customHeight="1">
      <c r="A31" s="64" t="s">
        <v>20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12"/>
      <c r="M31" s="12"/>
      <c r="N31" s="12"/>
      <c r="O31" s="12"/>
    </row>
    <row r="32" spans="1:15" ht="16.5" customHeight="1">
      <c r="A32" s="64" t="s">
        <v>21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12"/>
      <c r="M32" s="12"/>
      <c r="N32" s="12"/>
      <c r="O32" s="12"/>
    </row>
    <row r="33" spans="1:15" ht="15" customHeight="1">
      <c r="A33" s="64" t="s">
        <v>22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12"/>
      <c r="M33" s="12"/>
      <c r="N33" s="12"/>
      <c r="O33" s="12"/>
    </row>
    <row r="34" spans="1:15" ht="15" customHeight="1">
      <c r="A34" s="64" t="s">
        <v>23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12"/>
      <c r="M34" s="12"/>
      <c r="N34" s="12"/>
      <c r="O34" s="12"/>
    </row>
    <row r="35" spans="1:15" ht="15.75" customHeight="1">
      <c r="A35" s="64" t="s">
        <v>24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12"/>
      <c r="M35" s="12"/>
      <c r="N35" s="12"/>
      <c r="O35" s="12"/>
    </row>
    <row r="36" spans="1:15" ht="15" customHeight="1">
      <c r="A36" s="64" t="s">
        <v>25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12"/>
      <c r="M36" s="12"/>
      <c r="N36" s="12"/>
      <c r="O36" s="12"/>
    </row>
    <row r="37" spans="1:15" ht="15" customHeight="1">
      <c r="A37" s="64" t="s">
        <v>26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12"/>
      <c r="M37" s="12"/>
      <c r="N37" s="12"/>
      <c r="O37" s="12"/>
    </row>
    <row r="38" spans="1:15" ht="15" customHeight="1">
      <c r="A38" s="64" t="s">
        <v>27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12"/>
      <c r="M38" s="12"/>
      <c r="N38" s="12"/>
      <c r="O38" s="12"/>
    </row>
    <row r="39" spans="1:15" ht="15" customHeight="1">
      <c r="A39" s="64" t="s">
        <v>28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12"/>
      <c r="M39" s="12"/>
      <c r="N39" s="12"/>
      <c r="O39" s="12"/>
    </row>
    <row r="40" spans="1:15" ht="15" customHeight="1">
      <c r="A40" s="64" t="s">
        <v>29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12"/>
      <c r="M40" s="12"/>
      <c r="N40" s="12"/>
      <c r="O40" s="12"/>
    </row>
    <row r="41" spans="1:15">
      <c r="A41" s="64" t="s">
        <v>30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12"/>
      <c r="M41" s="12"/>
      <c r="N41" s="12"/>
      <c r="O41" s="12"/>
    </row>
    <row r="42" spans="1:15" ht="28.5" customHeight="1">
      <c r="A42" s="64" t="s">
        <v>31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12"/>
      <c r="M42" s="12"/>
      <c r="N42" s="12"/>
      <c r="O42" s="12"/>
    </row>
    <row r="43" spans="1:15" ht="30" customHeight="1">
      <c r="A43" s="64" t="s">
        <v>32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12"/>
      <c r="M43" s="12"/>
      <c r="N43" s="12"/>
      <c r="O43" s="12"/>
    </row>
    <row r="44" spans="1:15" ht="15" customHeight="1">
      <c r="A44" s="64" t="s">
        <v>36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12"/>
      <c r="M44" s="12"/>
      <c r="N44" s="12"/>
      <c r="O44" s="12"/>
    </row>
  </sheetData>
  <mergeCells count="31">
    <mergeCell ref="A41:K41"/>
    <mergeCell ref="A42:K42"/>
    <mergeCell ref="A43:K43"/>
    <mergeCell ref="A44:K44"/>
    <mergeCell ref="A36:K36"/>
    <mergeCell ref="A37:K37"/>
    <mergeCell ref="A38:K38"/>
    <mergeCell ref="A39:K39"/>
    <mergeCell ref="A40:K40"/>
    <mergeCell ref="A31:K31"/>
    <mergeCell ref="A32:K32"/>
    <mergeCell ref="A33:K33"/>
    <mergeCell ref="A34:K34"/>
    <mergeCell ref="A35:K35"/>
    <mergeCell ref="A26:K26"/>
    <mergeCell ref="A27:K27"/>
    <mergeCell ref="A28:K28"/>
    <mergeCell ref="A29:K29"/>
    <mergeCell ref="A30:K30"/>
    <mergeCell ref="A22:K22"/>
    <mergeCell ref="A23:K23"/>
    <mergeCell ref="A24:K24"/>
    <mergeCell ref="A25:K25"/>
    <mergeCell ref="K4:K5"/>
    <mergeCell ref="G4:J4"/>
    <mergeCell ref="J2:K2"/>
    <mergeCell ref="A4:A5"/>
    <mergeCell ref="B4:B5"/>
    <mergeCell ref="D4:D5"/>
    <mergeCell ref="E4:E5"/>
    <mergeCell ref="F4:F5"/>
  </mergeCells>
  <pageMargins left="0.26" right="0.2" top="0.32" bottom="0.31" header="0.31496062992125984" footer="0.31496062992125984"/>
  <pageSetup scale="59" orientation="landscape" horizontalDpi="200" verticalDpi="2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2020-05-13T09:45:29Z</dcterms:modified>
</cp:coreProperties>
</file>