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 firstSheet="1" activeTab="1"/>
  </bookViews>
  <sheets>
    <sheet name="Лист3" sheetId="3" state="hidden" r:id="rId1"/>
    <sheet name="приложение 1" sheetId="4" r:id="rId2"/>
  </sheets>
  <definedNames>
    <definedName name="_xlnm.Print_Area" localSheetId="1">'приложение 1'!$A$1:$H$24</definedName>
  </definedNames>
  <calcPr calcId="125725"/>
</workbook>
</file>

<file path=xl/calcChain.xml><?xml version="1.0" encoding="utf-8"?>
<calcChain xmlns="http://schemas.openxmlformats.org/spreadsheetml/2006/main">
  <c r="F15" i="4"/>
  <c r="F16"/>
  <c r="F13" l="1"/>
  <c r="F14"/>
  <c r="F9" l="1"/>
  <c r="F7"/>
  <c r="F8"/>
  <c r="F10"/>
  <c r="F11"/>
  <c r="F12"/>
  <c r="F6"/>
  <c r="F17" l="1"/>
</calcChain>
</file>

<file path=xl/sharedStrings.xml><?xml version="1.0" encoding="utf-8"?>
<sst xmlns="http://schemas.openxmlformats.org/spreadsheetml/2006/main" count="69" uniqueCount="37">
  <si>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</si>
  <si>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</si>
  <si>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</si>
  <si>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</si>
  <si>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</si>
  <si>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</si>
  <si>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</si>
  <si>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ГКП на ПХВ "Актауский городской перинатальный центр", 26 мкр., зд. №57</t>
  </si>
  <si>
    <t>штук</t>
  </si>
  <si>
    <t>Шприц одноразовый стерильный, 10 мл 3-х комп</t>
  </si>
  <si>
    <t>Шприц одноразовый стерильный, 20 мл 3-х комп</t>
  </si>
  <si>
    <t>Катетер периферический, внутривенный, стерильный с дополнительным портом 14G</t>
  </si>
  <si>
    <t>Катетер периферический, внутривенный, стерильный с дополнительным портом 16G</t>
  </si>
  <si>
    <t>Катетер периферический, внутривенный, стерильный с дополнительным портом 24G</t>
  </si>
  <si>
    <t>шт</t>
  </si>
  <si>
    <t>Шприцы с сухим гепарином для взятия артериальной крови Объемом 2 мл., без иглы (Уп.-100 шт.)</t>
  </si>
  <si>
    <t>Объемом 2 мл., без иглы (Уп.-100 шт.)</t>
  </si>
  <si>
    <t>уп</t>
  </si>
  <si>
    <t>Техническое характеристика</t>
  </si>
  <si>
    <t>Предназначена для длительного введения растворов лекарственных веществ в периферические вены пациента.</t>
  </si>
  <si>
    <t>Предназначены для длительного введения растворов лекарственных веществ в периферические вены пациента.</t>
  </si>
  <si>
    <t>Срок поставки</t>
  </si>
  <si>
    <t>В течение 15 календарных дней со дня подписания договора</t>
  </si>
  <si>
    <t>Катетер периферический, внутривенный, стерильный с дополнительным портом 18G</t>
  </si>
  <si>
    <t>Система для вливания в малые вены с иглой-бабочкой 23G</t>
  </si>
  <si>
    <t>Стерильны, апирогенны, нетоксичны.Длина трубки - 200 мм.Размеры игл - бабочек: 23G</t>
  </si>
  <si>
    <t>Система для вливания в малые вены с иглой-бабочкой 25G</t>
  </si>
  <si>
    <t>Стерильны, апирогенны, нетоксичны.Длина трубки - 300 мм.Размеры игл - бабочек: 25G</t>
  </si>
  <si>
    <t>Дренажная емкость контейнер «Гармошка» с объёмом 200 мл. соединительные магистрали</t>
  </si>
  <si>
    <t xml:space="preserve">Изделие используется в клинических условиях, когда требуется эвакуация жидкостей из полостей и ран. Разрежение создается за счет расправления эластичных стенок контейнера. Средний уровень вакуума около 100 мм рт.ст. (-136 см вод.ст.). Благодаря высокой эластичности стенок устройства и наличию внутренней металлической спирали постоянный уровень разрежения поддерживается практически до полного заполнения контейнера. После заполнения дренажной емкости раневым отделяемым, последнее может быть удалено в мешок для сбора. Система снабжена антирефлюксными клапанами и полностью закрыта, что снижает риск инфекционных осложнений.
Стерильность. Стерилизовано этиленоксидом.
Правила хранения и использования.
Продукт стерилен, пока не снята или повреждена упаковка. Устройство одноразового пользования. Избегать воздействия высокой температуры и ультрафиолетовых лучей при хранении.
Хранить при температуре окружающей среды - 20 + 70 градусов С, при относительной влажности 0-90 % без парения и образования конденсата.
Срок годности 5 лет.
Материал изготовления.
Полистирол, полипропилен, полиэтилен высокой плотности, акрилонитрил бутадиен стирол, полиэтилен и поливинилхлорид.
Медицинское устройство, свободное от латекса.
</t>
  </si>
  <si>
    <t>Дренаж круглый спиральный – стандартный, размеры 19 СН, 80 см</t>
  </si>
  <si>
    <t xml:space="preserve">Высокая эффективность. За счет увеличения дренирующей поверхности - 4 независимых дренажных канала, открытые на всем протяжении.
Безопасность. Обеспечивает продолжение оттока отделяемого даже при перегибах и сдавлении дренажа, а гидрофобная структура материала препятствует адгезии сгустков и окклюзии просвета дренажного канала.
Комфорт пациента. Значительное снижение болевых ощущений во время дренирования и удаления дренажа за счет свойств материала, а так же возможности использования дренажа меньшего диаметра.
Универсальность. Возможность применения для дренирования ран и полостей во всех областях хирургии. Широкий размерный ряд.
Спиральный дренаж часть рентгена контрастной трубки с желобками, из белого силикона. Этот уникальный дизайн повышает эффективность дренажа из-за капиллярного способа действия и исключает окклюзии трубки ввиду вытяжения и/или скручивания. Часть трубки из прозрачного силикона, соединенная с рентген контрастной  частью, атравматичный профиль, может подсоединяться к любой закрытой системе дренажа на гравитации или на источнике вакуума.
Плоский дренаж трубка из силикона, дистальный конец которой имеет профиль с желобками, соединенный бесшовным методом с частью круглого профиля проксимального конца. Таким образом, диаметр полностью ровный, что позволяет использовать изделие при лапароскопии и торакоскопии, и соединен с рифленым профилем, сохраняя эффективность дренирования. Переход между рифленым профилем и круглым профилем короткий в целях исключения каналов малого диаметра, которые могут привести к закупориванию сгустками. Маркеры глубины, нанесенные с края рентген контрастной части, облегчают установку и удаление дренажей.  Все дренажи представлены в разных конфигурациях размеров и со стальным троакаром. Все конфигурации упакованы в двойную стерильную  упаковку.  Стерилизация этиленоксидом. В каждой упаковке коннектор для подсоединения к системам сбора.
Не содержит латекса и ПВХ. Силикон, биосовместимый и гемосовместимый.
</t>
  </si>
  <si>
    <t>11.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</t>
  </si>
  <si>
    <t>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
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
устройства; в случае закупа медицинской техники в специальном транспортном средстве – государственная регистрация в Республике Казахстан в качестве единого передвижного медицинского комплекса.</t>
  </si>
  <si>
    <t>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</t>
  </si>
  <si>
    <t>2) соответствие характеристики или технической спецификации условиям объявления или приглашения на закуп.
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
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
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
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
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
медицинских изделий;
6) срок годности лекарственных средств и медицинских изделий на дату поставки поставщиком заказчику составляет:
не менее пятидесяти процентов от указанного срока годности на упаковке (при сроке годности менее двух лет);
не менее двенадцати месяцев от указанного срока годности на упаковке (при сроке годности два года и более);
7) срок годности лекарственных средств и медицинских изделий, закупаемых на дату поставки поставщиком единому дистрибьютору, составляет:
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
финансового года;
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года, и не менее двенадцати месяцев при последующих поставках в течение финансового
года;
8) срок годности лекарственных средств и медицинских изделий, за исключением лекарственных средств и медицинских изделий, поставляемых в рамках мобилизационного резерва, а также указанных в подпункте 9) настоящего пункта, на дату поставки единым дистрибьютором заказчику составляет:
не менее тридцати процентов от срока годности, указанного на упаковке (при сроке годности менее двух лет);
не менее восьми месяцев от указанного срока годности на упаковке (при сроке годности два года и более);
9) срок годности вакцин на дату поставки единым дистрибьютором заказчику составляет:
не менее сорока процентов от указанного срока годности на упаковке (при сроке годности менее двух лет);
не менее десяти месяцев от указанного срока годности на упаковке (при сроке годности два года и более);
10) менее сроков годности, указанных в подпунктах 8) и 9) настоящего пункта, для переходящих остатков лекарственных средств и медицинских изделий единого дистрибьютора, которые поставляются заказчику для использования по назначению до истечения срока их годности;
11) новизна медицинской техники, ее неиспользованность и производство в период двадцати четырех месяцев, предшествующих моменту поставки;
12) внесение медицинской техники, относящейся к средствам измерения, в реестр государственной системы единства измерений Республики Казахстан в соответствии с законодательством Республики Казахстан о единстве измерений.</t>
  </si>
  <si>
    <t>Отсутствие необходимости внесения медицинской техники в реестр государственной системы единства измерений Республики Казахстан подтверждается в соответствии с законодательством Республики Казахстан об обеспечении единства измерений;
13) соблюдение количества, качества и сроков поставки или оказания фармацевтической услуги условиям договора.
14) наличие документа, подтверждающего поставку потенциальным поставщиком, имеющим статус производителя либо официального представителя производителя;
15) наличие утвержденной предельной цены на торговое наименование лекарственных средств и (или) медицинских изделий в случае закупа зарегистрированных в Республике Казахстан лекарственных средств и (или) медицинских изделий.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</si>
</sst>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13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name val="Helv"/>
      <family val="2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8" fillId="0" borderId="0">
      <alignment horizontal="center"/>
    </xf>
  </cellStyleXfs>
  <cellXfs count="43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9" fillId="2" borderId="1" xfId="2" applyFont="1" applyFill="1" applyBorder="1" applyAlignment="1">
      <alignment horizontal="left" vertical="center" wrapText="1"/>
    </xf>
    <xf numFmtId="4" fontId="2" fillId="2" borderId="0" xfId="0" applyNumberFormat="1" applyFont="1" applyFill="1"/>
    <xf numFmtId="4" fontId="6" fillId="2" borderId="0" xfId="0" applyNumberFormat="1" applyFont="1" applyFill="1" applyBorder="1" applyAlignment="1">
      <alignment horizontal="right" vertical="center"/>
    </xf>
    <xf numFmtId="0" fontId="2" fillId="2" borderId="0" xfId="0" applyFont="1" applyFill="1"/>
    <xf numFmtId="4" fontId="10" fillId="2" borderId="0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165" fontId="2" fillId="2" borderId="0" xfId="0" applyNumberFormat="1" applyFont="1" applyFill="1"/>
    <xf numFmtId="3" fontId="2" fillId="2" borderId="0" xfId="0" applyNumberFormat="1" applyFont="1" applyFill="1"/>
    <xf numFmtId="165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1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</cellXfs>
  <cellStyles count="4">
    <cellStyle name="Обычный" xfId="0" builtinId="0"/>
    <cellStyle name="Обычный 4" xfId="1"/>
    <cellStyle name="Обычный 6" xfId="3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M24"/>
  <sheetViews>
    <sheetView tabSelected="1" zoomScaleNormal="100" workbookViewId="0">
      <selection activeCell="M23" sqref="M23"/>
    </sheetView>
  </sheetViews>
  <sheetFormatPr defaultRowHeight="15"/>
  <cols>
    <col min="1" max="1" width="4.7109375" style="2" customWidth="1"/>
    <col min="2" max="3" width="48.28515625" style="2" customWidth="1"/>
    <col min="4" max="4" width="11" style="2" customWidth="1"/>
    <col min="5" max="6" width="18" style="2" customWidth="1"/>
    <col min="7" max="7" width="30.42578125" style="2" customWidth="1"/>
    <col min="8" max="8" width="28.7109375" style="2" customWidth="1"/>
    <col min="9" max="10" width="15.5703125" style="2" customWidth="1"/>
    <col min="11" max="16384" width="9.140625" style="2"/>
  </cols>
  <sheetData>
    <row r="2" spans="1:13">
      <c r="A2" s="1"/>
      <c r="G2" s="36" t="s">
        <v>0</v>
      </c>
      <c r="H2" s="36"/>
    </row>
    <row r="3" spans="1:13" ht="14.25" customHeight="1"/>
    <row r="4" spans="1:13" ht="22.5" customHeight="1">
      <c r="A4" s="37" t="s">
        <v>1</v>
      </c>
      <c r="B4" s="37" t="s">
        <v>2</v>
      </c>
      <c r="C4" s="38" t="s">
        <v>18</v>
      </c>
      <c r="D4" s="38" t="s">
        <v>4</v>
      </c>
      <c r="E4" s="37" t="s">
        <v>3</v>
      </c>
      <c r="F4" s="40" t="s">
        <v>5</v>
      </c>
      <c r="G4" s="40" t="s">
        <v>21</v>
      </c>
      <c r="H4" s="40" t="s">
        <v>6</v>
      </c>
    </row>
    <row r="5" spans="1:13" ht="26.25" customHeight="1">
      <c r="A5" s="37"/>
      <c r="B5" s="37"/>
      <c r="C5" s="39"/>
      <c r="D5" s="39"/>
      <c r="E5" s="37"/>
      <c r="F5" s="41"/>
      <c r="G5" s="41"/>
      <c r="H5" s="41"/>
    </row>
    <row r="6" spans="1:13" s="23" customFormat="1" ht="48.75" customHeight="1">
      <c r="A6" s="6">
        <v>1</v>
      </c>
      <c r="B6" s="20" t="s">
        <v>11</v>
      </c>
      <c r="C6" s="20" t="s">
        <v>19</v>
      </c>
      <c r="D6" s="17" t="s">
        <v>8</v>
      </c>
      <c r="E6" s="7">
        <v>200</v>
      </c>
      <c r="F6" s="8">
        <f t="shared" ref="F6:F16" si="0">E6*J6</f>
        <v>25950</v>
      </c>
      <c r="G6" s="29" t="s">
        <v>22</v>
      </c>
      <c r="H6" s="33" t="s">
        <v>7</v>
      </c>
      <c r="I6" s="21"/>
      <c r="J6" s="22">
        <v>129.75</v>
      </c>
      <c r="K6" s="21"/>
      <c r="L6" s="27"/>
      <c r="M6" s="28"/>
    </row>
    <row r="7" spans="1:13" s="23" customFormat="1" ht="48.75" customHeight="1">
      <c r="A7" s="6">
        <v>2</v>
      </c>
      <c r="B7" s="20" t="s">
        <v>12</v>
      </c>
      <c r="C7" s="20" t="s">
        <v>19</v>
      </c>
      <c r="D7" s="17" t="s">
        <v>8</v>
      </c>
      <c r="E7" s="7">
        <v>200</v>
      </c>
      <c r="F7" s="8">
        <f t="shared" si="0"/>
        <v>25950</v>
      </c>
      <c r="G7" s="29" t="s">
        <v>22</v>
      </c>
      <c r="H7" s="33" t="s">
        <v>7</v>
      </c>
      <c r="I7" s="21"/>
      <c r="J7" s="22">
        <v>129.75</v>
      </c>
      <c r="K7" s="21"/>
      <c r="L7" s="27"/>
      <c r="M7" s="28"/>
    </row>
    <row r="8" spans="1:13" s="23" customFormat="1" ht="48.75" customHeight="1">
      <c r="A8" s="6">
        <v>3</v>
      </c>
      <c r="B8" s="20" t="s">
        <v>23</v>
      </c>
      <c r="C8" s="25" t="s">
        <v>20</v>
      </c>
      <c r="D8" s="17" t="s">
        <v>8</v>
      </c>
      <c r="E8" s="7">
        <v>2000</v>
      </c>
      <c r="F8" s="8">
        <f t="shared" si="0"/>
        <v>259500</v>
      </c>
      <c r="G8" s="29" t="s">
        <v>22</v>
      </c>
      <c r="H8" s="33" t="s">
        <v>7</v>
      </c>
      <c r="I8" s="21"/>
      <c r="J8" s="24">
        <v>129.75</v>
      </c>
      <c r="K8" s="21"/>
      <c r="L8" s="27"/>
      <c r="M8" s="28"/>
    </row>
    <row r="9" spans="1:13" s="23" customFormat="1" ht="48.75" customHeight="1">
      <c r="A9" s="6">
        <v>4</v>
      </c>
      <c r="B9" s="20" t="s">
        <v>13</v>
      </c>
      <c r="C9" s="20" t="s">
        <v>19</v>
      </c>
      <c r="D9" s="17" t="s">
        <v>8</v>
      </c>
      <c r="E9" s="7">
        <v>100</v>
      </c>
      <c r="F9" s="8">
        <f t="shared" si="0"/>
        <v>12975</v>
      </c>
      <c r="G9" s="29" t="s">
        <v>22</v>
      </c>
      <c r="H9" s="33" t="s">
        <v>7</v>
      </c>
      <c r="I9" s="21"/>
      <c r="J9" s="24">
        <v>129.75</v>
      </c>
      <c r="K9" s="21"/>
      <c r="L9" s="27"/>
      <c r="M9" s="28"/>
    </row>
    <row r="10" spans="1:13" s="23" customFormat="1" ht="48.75" customHeight="1">
      <c r="A10" s="6">
        <v>5</v>
      </c>
      <c r="B10" s="18" t="s">
        <v>9</v>
      </c>
      <c r="C10" s="18" t="s">
        <v>9</v>
      </c>
      <c r="D10" s="17" t="s">
        <v>8</v>
      </c>
      <c r="E10" s="7">
        <v>3000</v>
      </c>
      <c r="F10" s="8">
        <f t="shared" si="0"/>
        <v>74130</v>
      </c>
      <c r="G10" s="29" t="s">
        <v>22</v>
      </c>
      <c r="H10" s="33" t="s">
        <v>7</v>
      </c>
      <c r="I10" s="21"/>
      <c r="J10" s="24">
        <v>24.71</v>
      </c>
      <c r="K10" s="21"/>
      <c r="L10" s="27"/>
      <c r="M10" s="28"/>
    </row>
    <row r="11" spans="1:13" s="23" customFormat="1" ht="48.75" customHeight="1">
      <c r="A11" s="6">
        <v>6</v>
      </c>
      <c r="B11" s="18" t="s">
        <v>10</v>
      </c>
      <c r="C11" s="18" t="s">
        <v>10</v>
      </c>
      <c r="D11" s="17" t="s">
        <v>8</v>
      </c>
      <c r="E11" s="7">
        <v>5000</v>
      </c>
      <c r="F11" s="8">
        <f t="shared" si="0"/>
        <v>155400</v>
      </c>
      <c r="G11" s="29" t="s">
        <v>22</v>
      </c>
      <c r="H11" s="33" t="s">
        <v>7</v>
      </c>
      <c r="I11" s="21"/>
      <c r="J11" s="24">
        <v>31.08</v>
      </c>
      <c r="K11" s="21"/>
      <c r="L11" s="27"/>
      <c r="M11" s="28"/>
    </row>
    <row r="12" spans="1:13" ht="48.75" customHeight="1">
      <c r="A12" s="6">
        <v>7</v>
      </c>
      <c r="B12" s="18" t="s">
        <v>15</v>
      </c>
      <c r="C12" s="18" t="s">
        <v>16</v>
      </c>
      <c r="D12" s="17" t="s">
        <v>17</v>
      </c>
      <c r="E12" s="7">
        <v>2</v>
      </c>
      <c r="F12" s="31">
        <f t="shared" si="0"/>
        <v>170000</v>
      </c>
      <c r="G12" s="29" t="s">
        <v>22</v>
      </c>
      <c r="H12" s="33" t="s">
        <v>7</v>
      </c>
      <c r="I12" s="4"/>
      <c r="J12" s="19">
        <v>85000</v>
      </c>
      <c r="L12" s="27"/>
      <c r="M12" s="28"/>
    </row>
    <row r="13" spans="1:13" ht="48.75" customHeight="1">
      <c r="A13" s="6">
        <v>8</v>
      </c>
      <c r="B13" s="26" t="s">
        <v>24</v>
      </c>
      <c r="C13" s="25" t="s">
        <v>25</v>
      </c>
      <c r="D13" s="6" t="s">
        <v>8</v>
      </c>
      <c r="E13" s="30">
        <v>300</v>
      </c>
      <c r="F13" s="31">
        <f t="shared" si="0"/>
        <v>90000</v>
      </c>
      <c r="G13" s="29" t="s">
        <v>22</v>
      </c>
      <c r="H13" s="33" t="s">
        <v>7</v>
      </c>
      <c r="I13" s="4"/>
      <c r="J13" s="19">
        <v>300</v>
      </c>
      <c r="L13" s="27"/>
      <c r="M13" s="28"/>
    </row>
    <row r="14" spans="1:13" ht="48.75" customHeight="1">
      <c r="A14" s="6">
        <v>9</v>
      </c>
      <c r="B14" s="26" t="s">
        <v>26</v>
      </c>
      <c r="C14" s="25" t="s">
        <v>27</v>
      </c>
      <c r="D14" s="6" t="s">
        <v>8</v>
      </c>
      <c r="E14" s="30">
        <v>300</v>
      </c>
      <c r="F14" s="31">
        <f t="shared" si="0"/>
        <v>90000</v>
      </c>
      <c r="G14" s="29" t="s">
        <v>22</v>
      </c>
      <c r="H14" s="33" t="s">
        <v>7</v>
      </c>
      <c r="I14" s="4"/>
      <c r="J14" s="19">
        <v>300</v>
      </c>
      <c r="L14" s="27"/>
      <c r="M14" s="28"/>
    </row>
    <row r="15" spans="1:13" ht="344.25">
      <c r="A15" s="6">
        <v>10</v>
      </c>
      <c r="B15" s="18" t="s">
        <v>28</v>
      </c>
      <c r="C15" s="32" t="s">
        <v>29</v>
      </c>
      <c r="D15" s="17" t="s">
        <v>14</v>
      </c>
      <c r="E15" s="7">
        <v>20</v>
      </c>
      <c r="F15" s="31">
        <f t="shared" si="0"/>
        <v>100000</v>
      </c>
      <c r="G15" s="29" t="s">
        <v>22</v>
      </c>
      <c r="H15" s="33" t="s">
        <v>7</v>
      </c>
      <c r="I15" s="4"/>
      <c r="J15" s="19">
        <v>5000</v>
      </c>
      <c r="L15" s="27"/>
      <c r="M15" s="28"/>
    </row>
    <row r="16" spans="1:13" ht="331.5">
      <c r="A16" s="6">
        <v>11</v>
      </c>
      <c r="B16" s="18" t="s">
        <v>30</v>
      </c>
      <c r="C16" s="32" t="s">
        <v>31</v>
      </c>
      <c r="D16" s="17" t="s">
        <v>14</v>
      </c>
      <c r="E16" s="7">
        <v>20</v>
      </c>
      <c r="F16" s="31">
        <f t="shared" si="0"/>
        <v>300000</v>
      </c>
      <c r="G16" s="29" t="s">
        <v>22</v>
      </c>
      <c r="H16" s="33" t="s">
        <v>7</v>
      </c>
      <c r="I16" s="5"/>
      <c r="J16" s="19">
        <v>15000</v>
      </c>
      <c r="L16" s="27"/>
      <c r="M16" s="28"/>
    </row>
    <row r="17" spans="1:12">
      <c r="A17" s="11"/>
      <c r="B17" s="14"/>
      <c r="C17" s="14"/>
      <c r="D17" s="15"/>
      <c r="E17" s="16"/>
      <c r="F17" s="12">
        <f>SUM(F6:F16)</f>
        <v>1303905</v>
      </c>
      <c r="G17" s="13"/>
      <c r="H17" s="10"/>
      <c r="I17" s="4"/>
      <c r="J17" s="9"/>
      <c r="K17" s="4"/>
    </row>
    <row r="20" spans="1:12" s="35" customFormat="1" ht="36" customHeight="1">
      <c r="A20" s="42" t="s">
        <v>32</v>
      </c>
      <c r="B20" s="42"/>
      <c r="C20" s="42"/>
      <c r="D20" s="42"/>
      <c r="E20" s="42"/>
      <c r="F20" s="42"/>
      <c r="G20" s="42"/>
      <c r="H20" s="42"/>
      <c r="I20" s="34"/>
      <c r="J20" s="34"/>
      <c r="K20" s="34"/>
      <c r="L20" s="34"/>
    </row>
    <row r="21" spans="1:12" s="35" customFormat="1" ht="68.25" customHeight="1">
      <c r="A21" s="42" t="s">
        <v>33</v>
      </c>
      <c r="B21" s="42"/>
      <c r="C21" s="42"/>
      <c r="D21" s="42"/>
      <c r="E21" s="42"/>
      <c r="F21" s="42"/>
      <c r="G21" s="42"/>
      <c r="H21" s="42"/>
      <c r="I21" s="34"/>
      <c r="J21" s="34"/>
      <c r="K21" s="34"/>
      <c r="L21" s="34"/>
    </row>
    <row r="22" spans="1:12" s="35" customFormat="1" ht="19.5" customHeight="1">
      <c r="A22" s="42" t="s">
        <v>34</v>
      </c>
      <c r="B22" s="42"/>
      <c r="C22" s="42"/>
      <c r="D22" s="42"/>
      <c r="E22" s="42"/>
      <c r="F22" s="42"/>
      <c r="G22" s="42"/>
      <c r="H22" s="42"/>
      <c r="I22" s="34"/>
      <c r="J22" s="34"/>
      <c r="K22" s="34"/>
      <c r="L22" s="34"/>
    </row>
    <row r="23" spans="1:12" s="35" customFormat="1" ht="400.5" customHeight="1">
      <c r="A23" s="42" t="s">
        <v>35</v>
      </c>
      <c r="B23" s="42"/>
      <c r="C23" s="42"/>
      <c r="D23" s="42"/>
      <c r="E23" s="42"/>
      <c r="F23" s="42"/>
      <c r="G23" s="42"/>
      <c r="H23" s="42"/>
      <c r="I23" s="34"/>
      <c r="J23" s="34"/>
      <c r="K23" s="34"/>
      <c r="L23" s="34"/>
    </row>
    <row r="24" spans="1:12" ht="68.25" customHeight="1">
      <c r="A24" s="42" t="s">
        <v>36</v>
      </c>
      <c r="B24" s="42"/>
      <c r="C24" s="42"/>
      <c r="D24" s="42"/>
      <c r="E24" s="42"/>
      <c r="F24" s="42"/>
      <c r="G24" s="42"/>
      <c r="H24" s="42"/>
      <c r="I24" s="3"/>
      <c r="J24" s="3"/>
      <c r="K24" s="3"/>
      <c r="L24" s="3"/>
    </row>
  </sheetData>
  <mergeCells count="14">
    <mergeCell ref="A24:H24"/>
    <mergeCell ref="A20:H20"/>
    <mergeCell ref="A21:H21"/>
    <mergeCell ref="H4:H5"/>
    <mergeCell ref="A22:H22"/>
    <mergeCell ref="A23:H23"/>
    <mergeCell ref="G2:H2"/>
    <mergeCell ref="A4:A5"/>
    <mergeCell ref="B4:B5"/>
    <mergeCell ref="D4:D5"/>
    <mergeCell ref="E4:E5"/>
    <mergeCell ref="F4:F5"/>
    <mergeCell ref="C4:C5"/>
    <mergeCell ref="G4:G5"/>
  </mergeCells>
  <pageMargins left="0.26" right="0.2" top="0.32" bottom="0.31" header="0.31496062992125984" footer="0.31496062992125984"/>
  <pageSetup scale="56" orientation="landscape" horizontalDpi="200" verticalDpi="200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Лист3</vt:lpstr>
      <vt:lpstr>приложение 1</vt:lpstr>
      <vt:lpstr>'приложение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2022-11-09T04:36:00Z</dcterms:modified>
</cp:coreProperties>
</file>