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 activeTab="2"/>
  </bookViews>
  <sheets>
    <sheet name="Запрос" sheetId="1" r:id="rId1"/>
    <sheet name="Лист3" sheetId="3" state="hidden" r:id="rId2"/>
    <sheet name="приложение 1" sheetId="4" r:id="rId3"/>
  </sheets>
  <calcPr calcId="125725" refMode="R1C1"/>
</workbook>
</file>

<file path=xl/calcChain.xml><?xml version="1.0" encoding="utf-8"?>
<calcChain xmlns="http://schemas.openxmlformats.org/spreadsheetml/2006/main">
  <c r="E50" i="4"/>
  <c r="E49"/>
  <c r="E42"/>
  <c r="E43"/>
  <c r="E44"/>
  <c r="E6"/>
  <c r="E51"/>
  <c r="E52"/>
  <c r="E53"/>
  <c r="E15" l="1"/>
  <c r="E14"/>
  <c r="E13"/>
  <c r="E12"/>
  <c r="E11"/>
  <c r="E10"/>
  <c r="E9"/>
  <c r="E8"/>
  <c r="E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37" l="1"/>
  <c r="E38"/>
  <c r="E39"/>
  <c r="E40"/>
  <c r="E41"/>
  <c r="E45"/>
  <c r="E46"/>
  <c r="E47"/>
  <c r="E48"/>
  <c r="E36"/>
</calcChain>
</file>

<file path=xl/sharedStrings.xml><?xml version="1.0" encoding="utf-8"?>
<sst xmlns="http://schemas.openxmlformats.org/spreadsheetml/2006/main" count="192" uniqueCount="101">
  <si>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</si>
  <si>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</si>
  <si>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</si>
  <si>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</si>
  <si>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</si>
  <si>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</si>
  <si>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</si>
  <si>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</si>
  <si>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</si>
  <si>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</si>
  <si>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</si>
  <si>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</si>
  <si>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</si>
  <si>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</si>
  <si>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</si>
  <si>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</si>
  <si>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</si>
  <si>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</si>
  <si>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</si>
  <si>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</si>
  <si>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</si>
  <si>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</si>
  <si>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</si>
  <si>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</si>
  <si>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</si>
  <si>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</si>
  <si>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</si>
  <si>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</si>
  <si>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</si>
  <si>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</si>
  <si>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</si>
  <si>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</si>
  <si>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</si>
  <si>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</si>
  <si>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</si>
  <si>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</si>
  <si>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</si>
  <si>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</si>
  <si>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</si>
  <si>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</si>
  <si>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</si>
  <si>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</si>
  <si>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фл</t>
  </si>
  <si>
    <t>Указано в приложении №1</t>
  </si>
  <si>
    <t>кaн</t>
  </si>
  <si>
    <t>уп</t>
  </si>
  <si>
    <t>Азопирам – 100</t>
  </si>
  <si>
    <t>Кюветы для коагулограмм по 700 шт\уп</t>
  </si>
  <si>
    <t>Уп</t>
  </si>
  <si>
    <t>Железо IRON-FERROZINE 5x50 мл</t>
  </si>
  <si>
    <t>Щелочная фосфатаза(ALP)-DEA Alkaline Phospotase 5x20 мл</t>
  </si>
  <si>
    <t>Билирубин общий  BILIRUBIN TOTAL 5x50 мл</t>
  </si>
  <si>
    <t>Билирубин прямой   BILIRUBIN DIREKT 5x50 мл</t>
  </si>
  <si>
    <t>Альбумин ALBUMIN 5x50 мл</t>
  </si>
  <si>
    <t>Тимоловая проба- Агат</t>
  </si>
  <si>
    <t>Креатинин CREATININE 10x50 мл</t>
  </si>
  <si>
    <t>Мочевина UREA/BUN-UV 5x50 мл</t>
  </si>
  <si>
    <t>Наконечники к дозатору 0,5-250 мкл № 1000</t>
  </si>
  <si>
    <t>Наконечники к дозатору 100-1000 мкл № 1000</t>
  </si>
  <si>
    <t>Наконечники к дозатору 0,5-5 мл № 100</t>
  </si>
  <si>
    <t>литр</t>
  </si>
  <si>
    <t>Гемоглобин-Витал</t>
  </si>
  <si>
    <t>Краситель Азур-Эозин по Романовскому, 1 л. с буфером фосфатным</t>
  </si>
  <si>
    <t xml:space="preserve">Запрос  ценовых предложении на хим. реактивы </t>
  </si>
  <si>
    <t>ГКП на ПХВ "Актауский городской перинатальный центр", г. Актау, 26 мкр., зд. №57</t>
  </si>
  <si>
    <t>Биохимическая калибратор BioSystems  5х5мл A-15</t>
  </si>
  <si>
    <t>Общий белок PROTEIN(Total) 10x50мл</t>
  </si>
  <si>
    <t>ALT Alanine Aminotransferase (ALT/GPT) 5x50 мл</t>
  </si>
  <si>
    <t>АСАТ-01, Витал Аспартатаминотрансфераза  АСАТ-01,  набор реагентов для определения АСТ в сыворотке и плазме крови по Райтману-Френкелю, ручной метод</t>
  </si>
  <si>
    <t>АЛАТ-01, Витал Аланинаминотрансфераза АЛАТ-01,  набор реагентов для определения АЛТ в сыворотке и плазме крови по Райтману-Френкелю, ручной метод</t>
  </si>
  <si>
    <t>Реакционный ротор для анализатора А-15 BioSystems 10 шт/уп</t>
  </si>
  <si>
    <t>ГКП на ПХВ "Актауский городской перинатальный центр"  130000  г.Актау, 26 мкр., зд. №57, e-mail: Baby-aktau@mail.ru                       Тел: 8 /7292/ 30-59-66, 33</t>
  </si>
  <si>
    <t>Стандартный кровь контрольный р-р Eight check 3х1,5 мл, в упаковке по 3 флакон (норма, высокий и низкий) для анализатора Sysmex KX-21</t>
  </si>
  <si>
    <t>Шарики металлический для коагулограмм по 1600 шт/уп</t>
  </si>
  <si>
    <t>Стандартный контроль мочи 11А для анализатора мочи Mission U120</t>
  </si>
  <si>
    <t>Стандартный контроль мочи 14С для анализатора мочи Mission U120</t>
  </si>
  <si>
    <t>Изотонический разбавитель Cellpack 20 л для гематологического анализатора Sysmex</t>
  </si>
  <si>
    <t>Лизирующий реагент Stromatolyser-WH 500 мл х 3, для гематологического анализатора Sysmex</t>
  </si>
  <si>
    <t>Очищающий раствор Cellclean 50 мл, для гематологического анализатора Sysmex</t>
  </si>
  <si>
    <t>Набор техпластин-тест 100 опр</t>
  </si>
  <si>
    <t>Набор тромбо-тест  50-100 опр</t>
  </si>
  <si>
    <t>Набор тех-фибриноген-тест 100 опр</t>
  </si>
  <si>
    <t>Набор АПТВ (АЧТВ)-тест 100 опр</t>
  </si>
  <si>
    <t>AST AspartateAminotransferase(AST/GOT) 5x50 мл</t>
  </si>
  <si>
    <t>С-реактивный латекс тест на 250 опр.</t>
  </si>
  <si>
    <t>Мочевая кислота URIC ACID 10x50 мл</t>
  </si>
  <si>
    <t>Биохимическая контрольная сыворатка BioSystems, уровень I, 5х5мл A-15</t>
  </si>
  <si>
    <t>Биохимическая контрольная сыворатка BioSystems, уровень II, 5х5мл A-15</t>
  </si>
  <si>
    <t>Общий белок-Агат</t>
  </si>
  <si>
    <t>Билирубин-12, Витал</t>
  </si>
  <si>
    <t>Мочевина-02, Витал</t>
  </si>
  <si>
    <t>Креатинин-02, Витал</t>
  </si>
  <si>
    <t>Глюкоза-12, Витал</t>
  </si>
  <si>
    <t>Холестерин-12, Витал</t>
  </si>
  <si>
    <t>Холестирин CHOLESTEROL 10x50 мл</t>
  </si>
  <si>
    <t>Триглицериды TRIGLYCERIDES 10x50 мл</t>
  </si>
  <si>
    <t>Глюкоза GLUCOSE 10x50 мл</t>
  </si>
  <si>
    <t>Реагентные тест-полоски для анализа мочи 14C (14 параметров: ACS, GLU, BIL, KET, SG, BLO, PH, PRO, URO, NIT, LEU, ALB, CRE, CA) для анализатора Mission (в одном уп.100 штук)</t>
  </si>
  <si>
    <t>Реагентные тест-полоски для анализа мочи 11А (11 параметров: ACS, GLU, BIL, KET, SG, BLO, PH, PRO, URO, NIT, LEU) для анализатора Mission (в одном уп.100 штук)</t>
  </si>
  <si>
    <t>РК, Мангистауская обл., г.Актау, 26 мкр., зд. №57, Актауский городской перинатальный центр, 2 этаж, отдел государственных закупок. Окончательный срок представления ценовых предложении до 11:00 минут 04 февраля 2022 года.</t>
  </si>
  <si>
    <t>Конверты с ценовыми предложениями будут вскрываться в 11:30 часов 04 февраля 2022 года, по адресу: РК, Мангистауская область, г.Актау, ГКП ан ПХВ "Актауский городской перинатальный центр" 26 мкр., 2 этаж, отдел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</si>
</sst>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workbookViewId="0">
      <selection activeCell="M6" sqref="M6"/>
    </sheetView>
  </sheetViews>
  <sheetFormatPr defaultRowHeight="15"/>
  <cols>
    <col min="1" max="1" width="3.85546875" style="9" customWidth="1"/>
    <col min="2" max="2" width="4.28515625" style="9" customWidth="1"/>
    <col min="3" max="3" width="68.42578125" style="24" customWidth="1"/>
    <col min="4" max="4" width="64.140625" style="9" customWidth="1"/>
    <col min="5" max="8" width="9.140625" style="19"/>
    <col min="9" max="16384" width="9.140625" style="9"/>
  </cols>
  <sheetData>
    <row r="3" spans="3:4">
      <c r="C3" s="18" t="s">
        <v>63</v>
      </c>
    </row>
    <row r="5" spans="3:4" ht="48.75" customHeight="1">
      <c r="C5" s="20" t="s">
        <v>0</v>
      </c>
      <c r="D5" s="21" t="s">
        <v>71</v>
      </c>
    </row>
    <row r="6" spans="3:4" ht="64.5">
      <c r="C6" s="22" t="s">
        <v>17</v>
      </c>
      <c r="D6" s="23" t="s">
        <v>43</v>
      </c>
    </row>
    <row r="7" spans="3:4" ht="18" customHeight="1">
      <c r="C7" s="22" t="s">
        <v>1</v>
      </c>
      <c r="D7" s="23" t="s">
        <v>43</v>
      </c>
    </row>
    <row r="8" spans="3:4" ht="60">
      <c r="C8" s="22" t="s">
        <v>2</v>
      </c>
      <c r="D8" s="21" t="s">
        <v>99</v>
      </c>
    </row>
    <row r="9" spans="3:4" ht="66" customHeight="1">
      <c r="C9" s="22" t="s">
        <v>5</v>
      </c>
      <c r="D9" s="21" t="s">
        <v>100</v>
      </c>
    </row>
    <row r="12" spans="3:4" ht="165.75" customHeight="1">
      <c r="C12" s="37" t="s">
        <v>3</v>
      </c>
      <c r="D12" s="37"/>
    </row>
    <row r="13" spans="3:4" ht="32.25" customHeight="1">
      <c r="C13" s="37" t="s">
        <v>4</v>
      </c>
      <c r="D13" s="3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78"/>
  <sheetViews>
    <sheetView tabSelected="1" topLeftCell="A45" zoomScale="110" zoomScaleNormal="110" workbookViewId="0">
      <selection activeCell="A56" sqref="A56:J56"/>
    </sheetView>
  </sheetViews>
  <sheetFormatPr defaultRowHeight="15"/>
  <cols>
    <col min="1" max="1" width="4.7109375" style="9" customWidth="1"/>
    <col min="2" max="2" width="38" style="9" customWidth="1"/>
    <col min="3" max="3" width="13" style="9" customWidth="1"/>
    <col min="4" max="4" width="15.7109375" style="9" customWidth="1"/>
    <col min="5" max="5" width="18" style="9" customWidth="1"/>
    <col min="6" max="6" width="16.85546875" style="9" customWidth="1"/>
    <col min="7" max="7" width="17" style="9" customWidth="1"/>
    <col min="8" max="8" width="17.85546875" style="9" customWidth="1"/>
    <col min="9" max="9" width="18" style="9" customWidth="1"/>
    <col min="10" max="10" width="28.85546875" style="9" customWidth="1"/>
    <col min="11" max="12" width="15.5703125" style="9" customWidth="1"/>
    <col min="13" max="16384" width="9.140625" style="9"/>
  </cols>
  <sheetData>
    <row r="2" spans="1:12">
      <c r="A2" s="8"/>
      <c r="F2" s="10"/>
      <c r="G2" s="10"/>
      <c r="H2" s="10"/>
      <c r="I2" s="38" t="s">
        <v>6</v>
      </c>
      <c r="J2" s="38"/>
    </row>
    <row r="3" spans="1:12" ht="14.25" customHeight="1"/>
    <row r="4" spans="1:12" ht="22.5" customHeight="1">
      <c r="A4" s="39" t="s">
        <v>7</v>
      </c>
      <c r="B4" s="39" t="s">
        <v>8</v>
      </c>
      <c r="C4" s="40" t="s">
        <v>10</v>
      </c>
      <c r="D4" s="39" t="s">
        <v>9</v>
      </c>
      <c r="E4" s="42" t="s">
        <v>11</v>
      </c>
      <c r="F4" s="47" t="s">
        <v>41</v>
      </c>
      <c r="G4" s="47"/>
      <c r="H4" s="47"/>
      <c r="I4" s="47"/>
      <c r="J4" s="42" t="s">
        <v>16</v>
      </c>
    </row>
    <row r="5" spans="1:12" ht="29.25" customHeight="1">
      <c r="A5" s="39"/>
      <c r="B5" s="39"/>
      <c r="C5" s="41"/>
      <c r="D5" s="39"/>
      <c r="E5" s="43"/>
      <c r="F5" s="14" t="s">
        <v>12</v>
      </c>
      <c r="G5" s="14" t="s">
        <v>13</v>
      </c>
      <c r="H5" s="14" t="s">
        <v>14</v>
      </c>
      <c r="I5" s="14" t="s">
        <v>15</v>
      </c>
      <c r="J5" s="43"/>
    </row>
    <row r="6" spans="1:12" ht="45">
      <c r="A6" s="1">
        <v>1</v>
      </c>
      <c r="B6" s="7" t="s">
        <v>76</v>
      </c>
      <c r="C6" s="2" t="s">
        <v>44</v>
      </c>
      <c r="D6" s="27">
        <v>50</v>
      </c>
      <c r="E6" s="3">
        <f t="shared" ref="E6:E53" si="0">D6*L6</f>
        <v>2145000</v>
      </c>
      <c r="F6" s="25">
        <v>10</v>
      </c>
      <c r="G6" s="25">
        <v>10</v>
      </c>
      <c r="H6" s="25">
        <v>10</v>
      </c>
      <c r="I6" s="25">
        <v>20</v>
      </c>
      <c r="J6" s="12" t="s">
        <v>64</v>
      </c>
      <c r="K6" s="17"/>
      <c r="L6" s="36">
        <v>42900</v>
      </c>
    </row>
    <row r="7" spans="1:12" ht="45">
      <c r="A7" s="6">
        <v>2</v>
      </c>
      <c r="B7" s="7" t="s">
        <v>77</v>
      </c>
      <c r="C7" s="2" t="s">
        <v>45</v>
      </c>
      <c r="D7" s="27">
        <v>15</v>
      </c>
      <c r="E7" s="3">
        <f t="shared" si="0"/>
        <v>1855500</v>
      </c>
      <c r="F7" s="25">
        <v>3</v>
      </c>
      <c r="G7" s="25">
        <v>3</v>
      </c>
      <c r="H7" s="25">
        <v>3</v>
      </c>
      <c r="I7" s="25">
        <v>6</v>
      </c>
      <c r="J7" s="12" t="s">
        <v>64</v>
      </c>
      <c r="K7" s="17"/>
      <c r="L7" s="36">
        <v>123700</v>
      </c>
    </row>
    <row r="8" spans="1:12" ht="45">
      <c r="A8" s="1">
        <v>3</v>
      </c>
      <c r="B8" s="7" t="s">
        <v>78</v>
      </c>
      <c r="C8" s="2" t="s">
        <v>42</v>
      </c>
      <c r="D8" s="27">
        <v>12</v>
      </c>
      <c r="E8" s="3">
        <f t="shared" si="0"/>
        <v>489600</v>
      </c>
      <c r="F8" s="25">
        <v>3</v>
      </c>
      <c r="G8" s="25">
        <v>3</v>
      </c>
      <c r="H8" s="25">
        <v>3</v>
      </c>
      <c r="I8" s="25">
        <v>3</v>
      </c>
      <c r="J8" s="12" t="s">
        <v>64</v>
      </c>
      <c r="K8" s="17"/>
      <c r="L8" s="36">
        <v>40800</v>
      </c>
    </row>
    <row r="9" spans="1:12" ht="60">
      <c r="A9" s="1">
        <v>4</v>
      </c>
      <c r="B9" s="26" t="s">
        <v>72</v>
      </c>
      <c r="C9" s="27" t="s">
        <v>45</v>
      </c>
      <c r="D9" s="30">
        <v>4</v>
      </c>
      <c r="E9" s="28">
        <f t="shared" si="0"/>
        <v>151600</v>
      </c>
      <c r="F9" s="29">
        <v>1</v>
      </c>
      <c r="G9" s="29">
        <v>1</v>
      </c>
      <c r="H9" s="29">
        <v>1</v>
      </c>
      <c r="I9" s="29">
        <v>1</v>
      </c>
      <c r="J9" s="12" t="s">
        <v>64</v>
      </c>
      <c r="K9" s="17"/>
      <c r="L9" s="36">
        <v>37900</v>
      </c>
    </row>
    <row r="10" spans="1:12" ht="38.25">
      <c r="A10" s="6">
        <v>5</v>
      </c>
      <c r="B10" s="26" t="s">
        <v>46</v>
      </c>
      <c r="C10" s="27" t="s">
        <v>45</v>
      </c>
      <c r="D10" s="30">
        <v>36</v>
      </c>
      <c r="E10" s="28">
        <f t="shared" si="0"/>
        <v>136800</v>
      </c>
      <c r="F10" s="29"/>
      <c r="G10" s="25">
        <v>2</v>
      </c>
      <c r="H10" s="25">
        <v>2</v>
      </c>
      <c r="I10" s="25">
        <v>2</v>
      </c>
      <c r="J10" s="12" t="s">
        <v>64</v>
      </c>
      <c r="K10" s="17"/>
      <c r="L10" s="36">
        <v>3800</v>
      </c>
    </row>
    <row r="11" spans="1:12" ht="38.25">
      <c r="A11" s="1">
        <v>6</v>
      </c>
      <c r="B11" s="7" t="s">
        <v>47</v>
      </c>
      <c r="C11" s="2" t="s">
        <v>45</v>
      </c>
      <c r="D11" s="27">
        <v>3</v>
      </c>
      <c r="E11" s="3">
        <f t="shared" si="0"/>
        <v>246000</v>
      </c>
      <c r="F11" s="25"/>
      <c r="G11" s="25"/>
      <c r="H11" s="25"/>
      <c r="I11" s="25">
        <v>3</v>
      </c>
      <c r="J11" s="12" t="s">
        <v>64</v>
      </c>
      <c r="K11" s="17"/>
      <c r="L11" s="36">
        <v>82000</v>
      </c>
    </row>
    <row r="12" spans="1:12" ht="38.25">
      <c r="A12" s="1">
        <v>7</v>
      </c>
      <c r="B12" s="7" t="s">
        <v>73</v>
      </c>
      <c r="C12" s="2" t="s">
        <v>45</v>
      </c>
      <c r="D12" s="27">
        <v>1</v>
      </c>
      <c r="E12" s="3">
        <f t="shared" si="0"/>
        <v>44000</v>
      </c>
      <c r="F12" s="25"/>
      <c r="G12" s="25"/>
      <c r="H12" s="25"/>
      <c r="I12" s="25">
        <v>1</v>
      </c>
      <c r="J12" s="12" t="s">
        <v>64</v>
      </c>
      <c r="K12" s="17"/>
      <c r="L12" s="36">
        <v>44000</v>
      </c>
    </row>
    <row r="13" spans="1:12" ht="38.25">
      <c r="A13" s="6">
        <v>8</v>
      </c>
      <c r="B13" s="7" t="s">
        <v>79</v>
      </c>
      <c r="C13" s="2" t="s">
        <v>48</v>
      </c>
      <c r="D13" s="27">
        <v>15</v>
      </c>
      <c r="E13" s="3">
        <f t="shared" si="0"/>
        <v>273000</v>
      </c>
      <c r="F13" s="25"/>
      <c r="G13" s="25">
        <v>5</v>
      </c>
      <c r="H13" s="25">
        <v>5</v>
      </c>
      <c r="I13" s="25">
        <v>5</v>
      </c>
      <c r="J13" s="12" t="s">
        <v>64</v>
      </c>
      <c r="K13" s="17"/>
      <c r="L13" s="36">
        <v>18200</v>
      </c>
    </row>
    <row r="14" spans="1:12" ht="38.25">
      <c r="A14" s="1">
        <v>9</v>
      </c>
      <c r="B14" s="7" t="s">
        <v>80</v>
      </c>
      <c r="C14" s="2" t="s">
        <v>45</v>
      </c>
      <c r="D14" s="27">
        <v>10</v>
      </c>
      <c r="E14" s="3">
        <f t="shared" si="0"/>
        <v>65000</v>
      </c>
      <c r="F14" s="25"/>
      <c r="G14" s="25"/>
      <c r="H14" s="25">
        <v>5</v>
      </c>
      <c r="I14" s="25">
        <v>5</v>
      </c>
      <c r="J14" s="12" t="s">
        <v>64</v>
      </c>
      <c r="K14" s="17"/>
      <c r="L14" s="36">
        <v>6500</v>
      </c>
    </row>
    <row r="15" spans="1:12" ht="38.25">
      <c r="A15" s="1">
        <v>10</v>
      </c>
      <c r="B15" s="26" t="s">
        <v>81</v>
      </c>
      <c r="C15" s="27" t="s">
        <v>48</v>
      </c>
      <c r="D15" s="27">
        <v>20</v>
      </c>
      <c r="E15" s="3">
        <f t="shared" si="0"/>
        <v>590000</v>
      </c>
      <c r="F15" s="25"/>
      <c r="G15" s="25"/>
      <c r="H15" s="25">
        <v>10</v>
      </c>
      <c r="I15" s="25">
        <v>10</v>
      </c>
      <c r="J15" s="12" t="s">
        <v>64</v>
      </c>
      <c r="K15" s="17"/>
      <c r="L15" s="36">
        <v>29500</v>
      </c>
    </row>
    <row r="16" spans="1:12" ht="38.25">
      <c r="A16" s="6">
        <v>11</v>
      </c>
      <c r="B16" s="35" t="s">
        <v>82</v>
      </c>
      <c r="C16" s="2" t="s">
        <v>48</v>
      </c>
      <c r="D16" s="2">
        <v>10</v>
      </c>
      <c r="E16" s="3">
        <f t="shared" si="0"/>
        <v>102000</v>
      </c>
      <c r="F16" s="25"/>
      <c r="G16" s="25"/>
      <c r="H16" s="25">
        <v>5</v>
      </c>
      <c r="I16" s="25">
        <v>5</v>
      </c>
      <c r="J16" s="12" t="s">
        <v>64</v>
      </c>
      <c r="K16" s="17"/>
      <c r="L16" s="36">
        <v>10200</v>
      </c>
    </row>
    <row r="17" spans="1:12" ht="38.25">
      <c r="A17" s="1">
        <v>12</v>
      </c>
      <c r="B17" s="7" t="s">
        <v>49</v>
      </c>
      <c r="C17" s="2" t="s">
        <v>48</v>
      </c>
      <c r="D17" s="2">
        <v>4</v>
      </c>
      <c r="E17" s="3">
        <f t="shared" si="0"/>
        <v>104800</v>
      </c>
      <c r="F17" s="25">
        <v>1</v>
      </c>
      <c r="G17" s="25">
        <v>1</v>
      </c>
      <c r="H17" s="25">
        <v>1</v>
      </c>
      <c r="I17" s="25">
        <v>1</v>
      </c>
      <c r="J17" s="12" t="s">
        <v>64</v>
      </c>
      <c r="K17" s="17"/>
      <c r="L17" s="36">
        <v>26200</v>
      </c>
    </row>
    <row r="18" spans="1:12" ht="38.25">
      <c r="A18" s="1">
        <v>13</v>
      </c>
      <c r="B18" s="7" t="s">
        <v>67</v>
      </c>
      <c r="C18" s="2" t="s">
        <v>48</v>
      </c>
      <c r="D18" s="27">
        <v>8</v>
      </c>
      <c r="E18" s="3">
        <f t="shared" si="0"/>
        <v>166400</v>
      </c>
      <c r="F18" s="25"/>
      <c r="G18" s="25">
        <v>2</v>
      </c>
      <c r="H18" s="25">
        <v>3</v>
      </c>
      <c r="I18" s="25">
        <v>3</v>
      </c>
      <c r="J18" s="12" t="s">
        <v>64</v>
      </c>
      <c r="K18" s="17"/>
      <c r="L18" s="36">
        <v>20800</v>
      </c>
    </row>
    <row r="19" spans="1:12" ht="45">
      <c r="A19" s="6">
        <v>14</v>
      </c>
      <c r="B19" s="7" t="s">
        <v>83</v>
      </c>
      <c r="C19" s="2" t="s">
        <v>48</v>
      </c>
      <c r="D19" s="27">
        <v>8</v>
      </c>
      <c r="E19" s="3">
        <f t="shared" si="0"/>
        <v>166400</v>
      </c>
      <c r="F19" s="25"/>
      <c r="G19" s="25">
        <v>2</v>
      </c>
      <c r="H19" s="25">
        <v>3</v>
      </c>
      <c r="I19" s="25">
        <v>3</v>
      </c>
      <c r="J19" s="12" t="s">
        <v>64</v>
      </c>
      <c r="K19" s="17"/>
      <c r="L19" s="36">
        <v>20800</v>
      </c>
    </row>
    <row r="20" spans="1:12" ht="38.25">
      <c r="A20" s="1">
        <v>15</v>
      </c>
      <c r="B20" s="7" t="s">
        <v>50</v>
      </c>
      <c r="C20" s="2" t="s">
        <v>45</v>
      </c>
      <c r="D20" s="27">
        <v>4</v>
      </c>
      <c r="E20" s="3">
        <f t="shared" si="0"/>
        <v>43000</v>
      </c>
      <c r="F20" s="25"/>
      <c r="G20" s="25"/>
      <c r="H20" s="25">
        <v>2</v>
      </c>
      <c r="I20" s="25">
        <v>2</v>
      </c>
      <c r="J20" s="12" t="s">
        <v>64</v>
      </c>
      <c r="K20" s="17"/>
      <c r="L20" s="36">
        <v>10750</v>
      </c>
    </row>
    <row r="21" spans="1:12" ht="38.25">
      <c r="A21" s="1">
        <v>16</v>
      </c>
      <c r="B21" s="7" t="s">
        <v>51</v>
      </c>
      <c r="C21" s="2" t="s">
        <v>48</v>
      </c>
      <c r="D21" s="27">
        <v>12</v>
      </c>
      <c r="E21" s="3">
        <f t="shared" si="0"/>
        <v>115200</v>
      </c>
      <c r="F21" s="25">
        <v>2</v>
      </c>
      <c r="G21" s="25">
        <v>3</v>
      </c>
      <c r="H21" s="25">
        <v>3</v>
      </c>
      <c r="I21" s="25">
        <v>4</v>
      </c>
      <c r="J21" s="12" t="s">
        <v>64</v>
      </c>
      <c r="K21" s="17"/>
      <c r="L21" s="36">
        <v>9600</v>
      </c>
    </row>
    <row r="22" spans="1:12" ht="38.25">
      <c r="A22" s="6">
        <v>17</v>
      </c>
      <c r="B22" s="7" t="s">
        <v>52</v>
      </c>
      <c r="C22" s="2" t="s">
        <v>48</v>
      </c>
      <c r="D22" s="27">
        <v>12</v>
      </c>
      <c r="E22" s="3">
        <f t="shared" si="0"/>
        <v>115200</v>
      </c>
      <c r="F22" s="25">
        <v>2</v>
      </c>
      <c r="G22" s="25">
        <v>3</v>
      </c>
      <c r="H22" s="25">
        <v>3</v>
      </c>
      <c r="I22" s="25">
        <v>4</v>
      </c>
      <c r="J22" s="12" t="s">
        <v>64</v>
      </c>
      <c r="K22" s="17"/>
      <c r="L22" s="36">
        <v>9600</v>
      </c>
    </row>
    <row r="23" spans="1:12" ht="38.25">
      <c r="A23" s="1">
        <v>18</v>
      </c>
      <c r="B23" s="26" t="s">
        <v>84</v>
      </c>
      <c r="C23" s="27" t="s">
        <v>45</v>
      </c>
      <c r="D23" s="27">
        <v>5</v>
      </c>
      <c r="E23" s="28">
        <f t="shared" si="0"/>
        <v>49250</v>
      </c>
      <c r="F23" s="25"/>
      <c r="G23" s="25"/>
      <c r="H23" s="25">
        <v>5</v>
      </c>
      <c r="I23" s="25"/>
      <c r="J23" s="12" t="s">
        <v>64</v>
      </c>
      <c r="K23" s="17"/>
      <c r="L23" s="36">
        <v>9850</v>
      </c>
    </row>
    <row r="24" spans="1:12" ht="38.25">
      <c r="A24" s="1">
        <v>19</v>
      </c>
      <c r="B24" s="7" t="s">
        <v>53</v>
      </c>
      <c r="C24" s="2" t="s">
        <v>45</v>
      </c>
      <c r="D24" s="27">
        <v>2</v>
      </c>
      <c r="E24" s="3">
        <f t="shared" si="0"/>
        <v>13800</v>
      </c>
      <c r="F24" s="25">
        <v>1</v>
      </c>
      <c r="G24" s="25"/>
      <c r="H24" s="25"/>
      <c r="I24" s="25">
        <v>1</v>
      </c>
      <c r="J24" s="12" t="s">
        <v>64</v>
      </c>
      <c r="K24" s="17"/>
      <c r="L24" s="36">
        <v>6900</v>
      </c>
    </row>
    <row r="25" spans="1:12" ht="38.25">
      <c r="A25" s="6">
        <v>20</v>
      </c>
      <c r="B25" s="7" t="s">
        <v>85</v>
      </c>
      <c r="C25" s="2" t="s">
        <v>45</v>
      </c>
      <c r="D25" s="27">
        <v>1</v>
      </c>
      <c r="E25" s="3">
        <f t="shared" si="0"/>
        <v>82300</v>
      </c>
      <c r="F25" s="25"/>
      <c r="G25" s="25"/>
      <c r="H25" s="25">
        <v>1</v>
      </c>
      <c r="I25" s="25"/>
      <c r="J25" s="12" t="s">
        <v>64</v>
      </c>
      <c r="K25" s="17"/>
      <c r="L25" s="36">
        <v>82300</v>
      </c>
    </row>
    <row r="26" spans="1:12" ht="38.25">
      <c r="A26" s="1">
        <v>21</v>
      </c>
      <c r="B26" s="7" t="s">
        <v>86</v>
      </c>
      <c r="C26" s="2" t="s">
        <v>45</v>
      </c>
      <c r="D26" s="27">
        <v>4</v>
      </c>
      <c r="E26" s="3">
        <f t="shared" si="0"/>
        <v>120000</v>
      </c>
      <c r="F26" s="25">
        <v>1</v>
      </c>
      <c r="G26" s="25">
        <v>1</v>
      </c>
      <c r="H26" s="25">
        <v>1</v>
      </c>
      <c r="I26" s="25">
        <v>1</v>
      </c>
      <c r="J26" s="12" t="s">
        <v>64</v>
      </c>
      <c r="K26" s="17"/>
      <c r="L26" s="36">
        <v>30000</v>
      </c>
    </row>
    <row r="27" spans="1:12" ht="38.25">
      <c r="A27" s="1">
        <v>22</v>
      </c>
      <c r="B27" s="7" t="s">
        <v>87</v>
      </c>
      <c r="C27" s="2" t="s">
        <v>45</v>
      </c>
      <c r="D27" s="27">
        <v>4</v>
      </c>
      <c r="E27" s="3">
        <f t="shared" si="0"/>
        <v>120000</v>
      </c>
      <c r="F27" s="25">
        <v>1</v>
      </c>
      <c r="G27" s="25">
        <v>1</v>
      </c>
      <c r="H27" s="25">
        <v>1</v>
      </c>
      <c r="I27" s="25">
        <v>1</v>
      </c>
      <c r="J27" s="12" t="s">
        <v>64</v>
      </c>
      <c r="K27" s="17"/>
      <c r="L27" s="36">
        <v>30000</v>
      </c>
    </row>
    <row r="28" spans="1:12" ht="38.25">
      <c r="A28" s="6">
        <v>23</v>
      </c>
      <c r="B28" s="7" t="s">
        <v>65</v>
      </c>
      <c r="C28" s="2" t="s">
        <v>45</v>
      </c>
      <c r="D28" s="27">
        <v>4</v>
      </c>
      <c r="E28" s="3">
        <f t="shared" si="0"/>
        <v>120000</v>
      </c>
      <c r="F28" s="25">
        <v>1</v>
      </c>
      <c r="G28" s="25">
        <v>1</v>
      </c>
      <c r="H28" s="25">
        <v>1</v>
      </c>
      <c r="I28" s="25">
        <v>1</v>
      </c>
      <c r="J28" s="12" t="s">
        <v>64</v>
      </c>
      <c r="K28" s="17"/>
      <c r="L28" s="36">
        <v>30000</v>
      </c>
    </row>
    <row r="29" spans="1:12" ht="38.25">
      <c r="A29" s="1">
        <v>24</v>
      </c>
      <c r="B29" s="7" t="s">
        <v>88</v>
      </c>
      <c r="C29" s="2" t="s">
        <v>45</v>
      </c>
      <c r="D29" s="27">
        <v>9</v>
      </c>
      <c r="E29" s="3">
        <f t="shared" si="0"/>
        <v>36000</v>
      </c>
      <c r="F29" s="25"/>
      <c r="G29" s="25">
        <v>3</v>
      </c>
      <c r="H29" s="25">
        <v>3</v>
      </c>
      <c r="I29" s="25">
        <v>3</v>
      </c>
      <c r="J29" s="12" t="s">
        <v>64</v>
      </c>
      <c r="K29" s="17"/>
      <c r="L29" s="36">
        <v>4000</v>
      </c>
    </row>
    <row r="30" spans="1:12" ht="38.25">
      <c r="A30" s="1">
        <v>25</v>
      </c>
      <c r="B30" s="7" t="s">
        <v>89</v>
      </c>
      <c r="C30" s="2" t="s">
        <v>45</v>
      </c>
      <c r="D30" s="27">
        <v>20</v>
      </c>
      <c r="E30" s="3">
        <f t="shared" si="0"/>
        <v>102000</v>
      </c>
      <c r="F30" s="25"/>
      <c r="G30" s="25">
        <v>5</v>
      </c>
      <c r="H30" s="25">
        <v>5</v>
      </c>
      <c r="I30" s="25">
        <v>10</v>
      </c>
      <c r="J30" s="12" t="s">
        <v>64</v>
      </c>
      <c r="K30" s="17"/>
      <c r="L30" s="36">
        <v>5100</v>
      </c>
    </row>
    <row r="31" spans="1:12" ht="38.25">
      <c r="A31" s="6">
        <v>26</v>
      </c>
      <c r="B31" s="26" t="s">
        <v>90</v>
      </c>
      <c r="C31" s="27" t="s">
        <v>45</v>
      </c>
      <c r="D31" s="27">
        <v>50</v>
      </c>
      <c r="E31" s="28">
        <f t="shared" si="0"/>
        <v>290000</v>
      </c>
      <c r="F31" s="25">
        <v>10</v>
      </c>
      <c r="G31" s="25">
        <v>15</v>
      </c>
      <c r="H31" s="25">
        <v>15</v>
      </c>
      <c r="I31" s="25">
        <v>10</v>
      </c>
      <c r="J31" s="12" t="s">
        <v>64</v>
      </c>
      <c r="K31" s="17"/>
      <c r="L31" s="36">
        <v>5800</v>
      </c>
    </row>
    <row r="32" spans="1:12" ht="38.25">
      <c r="A32" s="1">
        <v>27</v>
      </c>
      <c r="B32" s="7" t="s">
        <v>91</v>
      </c>
      <c r="C32" s="2" t="s">
        <v>45</v>
      </c>
      <c r="D32" s="27">
        <v>30</v>
      </c>
      <c r="E32" s="3">
        <f t="shared" si="0"/>
        <v>138000</v>
      </c>
      <c r="F32" s="25"/>
      <c r="G32" s="25">
        <v>10</v>
      </c>
      <c r="H32" s="25">
        <v>10</v>
      </c>
      <c r="I32" s="25">
        <v>10</v>
      </c>
      <c r="J32" s="12" t="s">
        <v>64</v>
      </c>
      <c r="K32" s="17"/>
      <c r="L32" s="36">
        <v>4600</v>
      </c>
    </row>
    <row r="33" spans="1:12" ht="38.25">
      <c r="A33" s="1">
        <v>28</v>
      </c>
      <c r="B33" s="7" t="s">
        <v>92</v>
      </c>
      <c r="C33" s="2" t="s">
        <v>45</v>
      </c>
      <c r="D33" s="27">
        <v>35</v>
      </c>
      <c r="E33" s="3">
        <f t="shared" si="0"/>
        <v>257250</v>
      </c>
      <c r="F33" s="25">
        <v>5</v>
      </c>
      <c r="G33" s="25">
        <v>10</v>
      </c>
      <c r="H33" s="25">
        <v>10</v>
      </c>
      <c r="I33" s="25">
        <v>10</v>
      </c>
      <c r="J33" s="12" t="s">
        <v>64</v>
      </c>
      <c r="K33" s="17"/>
      <c r="L33" s="36">
        <v>7350</v>
      </c>
    </row>
    <row r="34" spans="1:12" ht="38.25">
      <c r="A34" s="6">
        <v>29</v>
      </c>
      <c r="B34" s="7" t="s">
        <v>54</v>
      </c>
      <c r="C34" s="2" t="s">
        <v>45</v>
      </c>
      <c r="D34" s="27">
        <v>7</v>
      </c>
      <c r="E34" s="3">
        <f t="shared" si="0"/>
        <v>42700</v>
      </c>
      <c r="F34" s="25"/>
      <c r="G34" s="25"/>
      <c r="H34" s="25">
        <v>3</v>
      </c>
      <c r="I34" s="25">
        <v>4</v>
      </c>
      <c r="J34" s="12" t="s">
        <v>64</v>
      </c>
      <c r="K34" s="17"/>
      <c r="L34" s="36">
        <v>6100</v>
      </c>
    </row>
    <row r="35" spans="1:12" ht="38.25">
      <c r="A35" s="1">
        <v>30</v>
      </c>
      <c r="B35" s="26" t="s">
        <v>93</v>
      </c>
      <c r="C35" s="27" t="s">
        <v>45</v>
      </c>
      <c r="D35" s="27">
        <v>40</v>
      </c>
      <c r="E35" s="28">
        <f t="shared" si="0"/>
        <v>456000</v>
      </c>
      <c r="F35" s="25">
        <v>10</v>
      </c>
      <c r="G35" s="25">
        <v>10</v>
      </c>
      <c r="H35" s="25">
        <v>10</v>
      </c>
      <c r="I35" s="25">
        <v>10</v>
      </c>
      <c r="J35" s="12" t="s">
        <v>64</v>
      </c>
      <c r="K35" s="17"/>
      <c r="L35" s="36">
        <v>11400</v>
      </c>
    </row>
    <row r="36" spans="1:12" ht="38.25">
      <c r="A36" s="1">
        <v>31</v>
      </c>
      <c r="B36" s="7" t="s">
        <v>66</v>
      </c>
      <c r="C36" s="2" t="s">
        <v>45</v>
      </c>
      <c r="D36" s="27">
        <v>2</v>
      </c>
      <c r="E36" s="3">
        <f t="shared" si="0"/>
        <v>13860</v>
      </c>
      <c r="F36" s="25">
        <v>1</v>
      </c>
      <c r="G36" s="25"/>
      <c r="H36" s="25">
        <v>1</v>
      </c>
      <c r="I36" s="25"/>
      <c r="J36" s="12" t="s">
        <v>64</v>
      </c>
      <c r="K36" s="17"/>
      <c r="L36" s="36">
        <v>6930</v>
      </c>
    </row>
    <row r="37" spans="1:12" ht="38.25">
      <c r="A37" s="6">
        <v>32</v>
      </c>
      <c r="B37" s="7" t="s">
        <v>94</v>
      </c>
      <c r="C37" s="2" t="s">
        <v>45</v>
      </c>
      <c r="D37" s="27">
        <v>2</v>
      </c>
      <c r="E37" s="3">
        <f t="shared" si="0"/>
        <v>47600</v>
      </c>
      <c r="F37" s="25">
        <v>1</v>
      </c>
      <c r="G37" s="25"/>
      <c r="H37" s="25">
        <v>1</v>
      </c>
      <c r="I37" s="25"/>
      <c r="J37" s="12" t="s">
        <v>64</v>
      </c>
      <c r="K37" s="17"/>
      <c r="L37" s="36">
        <v>23800</v>
      </c>
    </row>
    <row r="38" spans="1:12" ht="38.25">
      <c r="A38" s="1">
        <v>33</v>
      </c>
      <c r="B38" s="7" t="s">
        <v>95</v>
      </c>
      <c r="C38" s="2" t="s">
        <v>45</v>
      </c>
      <c r="D38" s="27">
        <v>1</v>
      </c>
      <c r="E38" s="3">
        <f t="shared" si="0"/>
        <v>62000</v>
      </c>
      <c r="F38" s="25"/>
      <c r="G38" s="25"/>
      <c r="H38" s="25">
        <v>1</v>
      </c>
      <c r="I38" s="25"/>
      <c r="J38" s="12" t="s">
        <v>64</v>
      </c>
      <c r="K38" s="17"/>
      <c r="L38" s="36">
        <v>62000</v>
      </c>
    </row>
    <row r="39" spans="1:12" ht="38.25">
      <c r="A39" s="1">
        <v>34</v>
      </c>
      <c r="B39" s="7" t="s">
        <v>55</v>
      </c>
      <c r="C39" s="2" t="s">
        <v>45</v>
      </c>
      <c r="D39" s="27">
        <v>2</v>
      </c>
      <c r="E39" s="3">
        <f t="shared" si="0"/>
        <v>33800</v>
      </c>
      <c r="F39" s="25">
        <v>1</v>
      </c>
      <c r="G39" s="25"/>
      <c r="H39" s="25">
        <v>1</v>
      </c>
      <c r="I39" s="25"/>
      <c r="J39" s="12" t="s">
        <v>64</v>
      </c>
      <c r="K39" s="17"/>
      <c r="L39" s="36">
        <v>16900</v>
      </c>
    </row>
    <row r="40" spans="1:12" ht="38.25">
      <c r="A40" s="6">
        <v>35</v>
      </c>
      <c r="B40" s="7" t="s">
        <v>56</v>
      </c>
      <c r="C40" s="2" t="s">
        <v>45</v>
      </c>
      <c r="D40" s="27">
        <v>3</v>
      </c>
      <c r="E40" s="3">
        <f t="shared" si="0"/>
        <v>50100</v>
      </c>
      <c r="F40" s="25">
        <v>1</v>
      </c>
      <c r="G40" s="25"/>
      <c r="H40" s="25">
        <v>1</v>
      </c>
      <c r="I40" s="25">
        <v>1</v>
      </c>
      <c r="J40" s="12" t="s">
        <v>64</v>
      </c>
      <c r="K40" s="17"/>
      <c r="L40" s="36">
        <v>16700</v>
      </c>
    </row>
    <row r="41" spans="1:12" ht="38.25">
      <c r="A41" s="1">
        <v>36</v>
      </c>
      <c r="B41" s="7" t="s">
        <v>96</v>
      </c>
      <c r="C41" s="2" t="s">
        <v>45</v>
      </c>
      <c r="D41" s="27">
        <v>2</v>
      </c>
      <c r="E41" s="3">
        <f t="shared" si="0"/>
        <v>14000</v>
      </c>
      <c r="F41" s="25"/>
      <c r="G41" s="25">
        <v>1</v>
      </c>
      <c r="H41" s="25"/>
      <c r="I41" s="25">
        <v>1</v>
      </c>
      <c r="J41" s="12" t="s">
        <v>64</v>
      </c>
      <c r="K41" s="17"/>
      <c r="L41" s="36">
        <v>7000</v>
      </c>
    </row>
    <row r="42" spans="1:12" ht="38.25">
      <c r="A42" s="1">
        <v>37</v>
      </c>
      <c r="B42" s="7" t="s">
        <v>57</v>
      </c>
      <c r="C42" s="2" t="s">
        <v>48</v>
      </c>
      <c r="D42" s="27">
        <v>35</v>
      </c>
      <c r="E42" s="3">
        <f t="shared" si="0"/>
        <v>350000</v>
      </c>
      <c r="F42" s="25">
        <v>10</v>
      </c>
      <c r="G42" s="25">
        <v>5</v>
      </c>
      <c r="H42" s="25">
        <v>10</v>
      </c>
      <c r="I42" s="25">
        <v>10</v>
      </c>
      <c r="J42" s="12" t="s">
        <v>64</v>
      </c>
      <c r="K42" s="17"/>
      <c r="L42" s="36">
        <v>10000</v>
      </c>
    </row>
    <row r="43" spans="1:12" ht="38.25">
      <c r="A43" s="6">
        <v>38</v>
      </c>
      <c r="B43" s="7" t="s">
        <v>58</v>
      </c>
      <c r="C43" s="2" t="s">
        <v>48</v>
      </c>
      <c r="D43" s="27">
        <v>20</v>
      </c>
      <c r="E43" s="3">
        <f t="shared" si="0"/>
        <v>250000</v>
      </c>
      <c r="F43" s="25">
        <v>5</v>
      </c>
      <c r="G43" s="25">
        <v>5</v>
      </c>
      <c r="H43" s="25">
        <v>5</v>
      </c>
      <c r="I43" s="25">
        <v>5</v>
      </c>
      <c r="J43" s="12" t="s">
        <v>64</v>
      </c>
      <c r="K43" s="17"/>
      <c r="L43" s="36">
        <v>12500</v>
      </c>
    </row>
    <row r="44" spans="1:12" ht="38.25">
      <c r="A44" s="1">
        <v>39</v>
      </c>
      <c r="B44" s="7" t="s">
        <v>59</v>
      </c>
      <c r="C44" s="2" t="s">
        <v>48</v>
      </c>
      <c r="D44" s="27">
        <v>10</v>
      </c>
      <c r="E44" s="3">
        <f t="shared" si="0"/>
        <v>78500</v>
      </c>
      <c r="F44" s="25"/>
      <c r="G44" s="25"/>
      <c r="H44" s="25">
        <v>5</v>
      </c>
      <c r="I44" s="25">
        <v>5</v>
      </c>
      <c r="J44" s="12" t="s">
        <v>64</v>
      </c>
      <c r="K44" s="17"/>
      <c r="L44" s="36">
        <v>7850</v>
      </c>
    </row>
    <row r="45" spans="1:12" ht="45">
      <c r="A45" s="1">
        <v>40</v>
      </c>
      <c r="B45" s="7" t="s">
        <v>62</v>
      </c>
      <c r="C45" s="2" t="s">
        <v>60</v>
      </c>
      <c r="D45" s="27">
        <v>1</v>
      </c>
      <c r="E45" s="3">
        <f t="shared" si="0"/>
        <v>3300</v>
      </c>
      <c r="F45" s="25"/>
      <c r="G45" s="25">
        <v>1</v>
      </c>
      <c r="H45" s="25"/>
      <c r="I45" s="25"/>
      <c r="J45" s="12" t="s">
        <v>64</v>
      </c>
      <c r="K45" s="17"/>
      <c r="L45" s="36">
        <v>3300</v>
      </c>
    </row>
    <row r="46" spans="1:12" ht="38.25">
      <c r="A46" s="6">
        <v>41</v>
      </c>
      <c r="B46" s="7" t="s">
        <v>61</v>
      </c>
      <c r="C46" s="2" t="s">
        <v>45</v>
      </c>
      <c r="D46" s="27">
        <v>1</v>
      </c>
      <c r="E46" s="3">
        <f t="shared" si="0"/>
        <v>5100</v>
      </c>
      <c r="F46" s="25"/>
      <c r="G46" s="25"/>
      <c r="H46" s="25"/>
      <c r="I46" s="25">
        <v>1</v>
      </c>
      <c r="J46" s="12" t="s">
        <v>64</v>
      </c>
      <c r="K46" s="17"/>
      <c r="L46" s="36">
        <v>5100</v>
      </c>
    </row>
    <row r="47" spans="1:12" ht="90">
      <c r="A47" s="1">
        <v>42</v>
      </c>
      <c r="B47" s="26" t="s">
        <v>97</v>
      </c>
      <c r="C47" s="27" t="s">
        <v>45</v>
      </c>
      <c r="D47" s="2">
        <v>30</v>
      </c>
      <c r="E47" s="28">
        <f t="shared" si="0"/>
        <v>585000</v>
      </c>
      <c r="F47" s="29">
        <v>8</v>
      </c>
      <c r="G47" s="29">
        <v>8</v>
      </c>
      <c r="H47" s="29">
        <v>8</v>
      </c>
      <c r="I47" s="29">
        <v>6</v>
      </c>
      <c r="J47" s="34" t="s">
        <v>64</v>
      </c>
      <c r="K47" s="17"/>
      <c r="L47" s="36">
        <v>19500</v>
      </c>
    </row>
    <row r="48" spans="1:12" ht="75">
      <c r="A48" s="1">
        <v>43</v>
      </c>
      <c r="B48" s="26" t="s">
        <v>98</v>
      </c>
      <c r="C48" s="27" t="s">
        <v>45</v>
      </c>
      <c r="D48" s="2">
        <v>100</v>
      </c>
      <c r="E48" s="28">
        <f t="shared" si="0"/>
        <v>1520000</v>
      </c>
      <c r="F48" s="29">
        <v>25</v>
      </c>
      <c r="G48" s="29">
        <v>25</v>
      </c>
      <c r="H48" s="29">
        <v>25</v>
      </c>
      <c r="I48" s="29">
        <v>25</v>
      </c>
      <c r="J48" s="34" t="s">
        <v>64</v>
      </c>
      <c r="K48" s="17"/>
      <c r="L48" s="36">
        <v>15200</v>
      </c>
    </row>
    <row r="49" spans="1:13" ht="38.25">
      <c r="A49" s="6">
        <v>44</v>
      </c>
      <c r="B49" s="26" t="s">
        <v>74</v>
      </c>
      <c r="C49" s="27" t="s">
        <v>45</v>
      </c>
      <c r="D49" s="27">
        <v>4</v>
      </c>
      <c r="E49" s="28">
        <f t="shared" si="0"/>
        <v>14000</v>
      </c>
      <c r="F49" s="29">
        <v>1</v>
      </c>
      <c r="G49" s="29">
        <v>1</v>
      </c>
      <c r="H49" s="29">
        <v>1</v>
      </c>
      <c r="I49" s="29">
        <v>1</v>
      </c>
      <c r="J49" s="34" t="s">
        <v>64</v>
      </c>
      <c r="K49" s="17"/>
      <c r="L49" s="36">
        <v>3500</v>
      </c>
    </row>
    <row r="50" spans="1:13" ht="38.25">
      <c r="A50" s="1">
        <v>45</v>
      </c>
      <c r="B50" s="26" t="s">
        <v>75</v>
      </c>
      <c r="C50" s="27" t="s">
        <v>45</v>
      </c>
      <c r="D50" s="27">
        <v>4</v>
      </c>
      <c r="E50" s="28">
        <f t="shared" si="0"/>
        <v>14000</v>
      </c>
      <c r="F50" s="29">
        <v>1</v>
      </c>
      <c r="G50" s="29">
        <v>1</v>
      </c>
      <c r="H50" s="29">
        <v>1</v>
      </c>
      <c r="I50" s="29">
        <v>1</v>
      </c>
      <c r="J50" s="34" t="s">
        <v>64</v>
      </c>
      <c r="K50" s="17"/>
      <c r="L50" s="36">
        <v>3500</v>
      </c>
    </row>
    <row r="51" spans="1:13" ht="75">
      <c r="A51" s="1">
        <v>46</v>
      </c>
      <c r="B51" s="33" t="s">
        <v>69</v>
      </c>
      <c r="C51" s="2" t="s">
        <v>45</v>
      </c>
      <c r="D51" s="27">
        <v>1</v>
      </c>
      <c r="E51" s="3">
        <f t="shared" si="0"/>
        <v>4900</v>
      </c>
      <c r="F51" s="25"/>
      <c r="G51" s="25"/>
      <c r="H51" s="25"/>
      <c r="I51" s="25">
        <v>1</v>
      </c>
      <c r="J51" s="12" t="s">
        <v>64</v>
      </c>
      <c r="K51" s="17"/>
      <c r="L51" s="36">
        <v>4900</v>
      </c>
    </row>
    <row r="52" spans="1:13" ht="75">
      <c r="A52" s="6">
        <v>47</v>
      </c>
      <c r="B52" s="33" t="s">
        <v>68</v>
      </c>
      <c r="C52" s="2" t="s">
        <v>45</v>
      </c>
      <c r="D52" s="27">
        <v>1</v>
      </c>
      <c r="E52" s="3">
        <f t="shared" si="0"/>
        <v>4900</v>
      </c>
      <c r="F52" s="25"/>
      <c r="G52" s="25"/>
      <c r="H52" s="25"/>
      <c r="I52" s="25">
        <v>1</v>
      </c>
      <c r="J52" s="12" t="s">
        <v>64</v>
      </c>
      <c r="K52" s="17"/>
      <c r="L52" s="36">
        <v>4900</v>
      </c>
    </row>
    <row r="53" spans="1:13" ht="38.25">
      <c r="A53" s="1">
        <v>48</v>
      </c>
      <c r="B53" s="7" t="s">
        <v>70</v>
      </c>
      <c r="C53" s="2" t="s">
        <v>45</v>
      </c>
      <c r="D53" s="27">
        <v>20</v>
      </c>
      <c r="E53" s="3">
        <f t="shared" si="0"/>
        <v>760000</v>
      </c>
      <c r="F53" s="25">
        <v>5</v>
      </c>
      <c r="G53" s="25">
        <v>5</v>
      </c>
      <c r="H53" s="25">
        <v>5</v>
      </c>
      <c r="I53" s="25">
        <v>5</v>
      </c>
      <c r="J53" s="12" t="s">
        <v>64</v>
      </c>
      <c r="K53" s="17"/>
      <c r="L53" s="36">
        <v>38000</v>
      </c>
    </row>
    <row r="54" spans="1:13">
      <c r="A54" s="31"/>
      <c r="B54" s="32"/>
      <c r="C54" s="4"/>
      <c r="D54" s="4"/>
      <c r="E54" s="5"/>
      <c r="F54" s="5"/>
      <c r="G54" s="5"/>
      <c r="H54" s="5"/>
      <c r="I54" s="5"/>
      <c r="J54" s="13"/>
      <c r="L54" s="11"/>
    </row>
    <row r="55" spans="1:13">
      <c r="A55" s="31"/>
      <c r="B55" s="32"/>
      <c r="C55" s="4"/>
      <c r="D55" s="4"/>
      <c r="E55" s="5"/>
      <c r="F55" s="5"/>
      <c r="G55" s="5"/>
      <c r="H55" s="5"/>
      <c r="I55" s="5"/>
      <c r="J55" s="13"/>
      <c r="L55" s="11"/>
    </row>
    <row r="56" spans="1:13" ht="32.25" customHeight="1">
      <c r="A56" s="44" t="s">
        <v>18</v>
      </c>
      <c r="B56" s="45"/>
      <c r="C56" s="45"/>
      <c r="D56" s="45"/>
      <c r="E56" s="45"/>
      <c r="F56" s="45"/>
      <c r="G56" s="45"/>
      <c r="H56" s="45"/>
      <c r="I56" s="45"/>
      <c r="J56" s="45"/>
      <c r="K56" s="15"/>
      <c r="L56" s="15"/>
    </row>
    <row r="57" spans="1:13" ht="45.75" customHeight="1">
      <c r="A57" s="46" t="s">
        <v>37</v>
      </c>
      <c r="B57" s="46"/>
      <c r="C57" s="46"/>
      <c r="D57" s="46"/>
      <c r="E57" s="46"/>
      <c r="F57" s="46"/>
      <c r="G57" s="46"/>
      <c r="H57" s="46"/>
      <c r="I57" s="46"/>
      <c r="J57" s="46"/>
      <c r="K57" s="16"/>
      <c r="L57" s="16"/>
      <c r="M57" s="16"/>
    </row>
    <row r="58" spans="1:13" ht="45.75" customHeight="1">
      <c r="A58" s="46" t="s">
        <v>38</v>
      </c>
      <c r="B58" s="46"/>
      <c r="C58" s="46"/>
      <c r="D58" s="46"/>
      <c r="E58" s="46"/>
      <c r="F58" s="46"/>
      <c r="G58" s="46"/>
      <c r="H58" s="46"/>
      <c r="I58" s="46"/>
      <c r="J58" s="46"/>
      <c r="K58" s="16"/>
      <c r="L58" s="16"/>
      <c r="M58" s="16"/>
    </row>
    <row r="59" spans="1:13" ht="32.25" customHeight="1">
      <c r="A59" s="46" t="s">
        <v>39</v>
      </c>
      <c r="B59" s="46"/>
      <c r="C59" s="46"/>
      <c r="D59" s="46"/>
      <c r="E59" s="46"/>
      <c r="F59" s="46"/>
      <c r="G59" s="46"/>
      <c r="H59" s="46"/>
      <c r="I59" s="46"/>
      <c r="J59" s="46"/>
      <c r="K59" s="16"/>
      <c r="L59" s="16"/>
      <c r="M59" s="16"/>
    </row>
    <row r="60" spans="1:13" ht="45.75" customHeight="1">
      <c r="A60" s="46" t="s">
        <v>19</v>
      </c>
      <c r="B60" s="46"/>
      <c r="C60" s="46"/>
      <c r="D60" s="46"/>
      <c r="E60" s="46"/>
      <c r="F60" s="46"/>
      <c r="G60" s="46"/>
      <c r="H60" s="46"/>
      <c r="I60" s="46"/>
      <c r="J60" s="46"/>
      <c r="K60" s="16"/>
      <c r="L60" s="16"/>
      <c r="M60" s="16"/>
    </row>
    <row r="61" spans="1:13" ht="45.75" customHeight="1">
      <c r="A61" s="46" t="s">
        <v>20</v>
      </c>
      <c r="B61" s="46"/>
      <c r="C61" s="46"/>
      <c r="D61" s="46"/>
      <c r="E61" s="46"/>
      <c r="F61" s="46"/>
      <c r="G61" s="46"/>
      <c r="H61" s="46"/>
      <c r="I61" s="46"/>
      <c r="J61" s="46"/>
      <c r="K61" s="16"/>
      <c r="L61" s="16"/>
      <c r="M61" s="16"/>
    </row>
    <row r="62" spans="1:13" ht="30" customHeight="1">
      <c r="A62" s="46" t="s">
        <v>21</v>
      </c>
      <c r="B62" s="46"/>
      <c r="C62" s="46"/>
      <c r="D62" s="46"/>
      <c r="E62" s="46"/>
      <c r="F62" s="46"/>
      <c r="G62" s="46"/>
      <c r="H62" s="46"/>
      <c r="I62" s="46"/>
      <c r="J62" s="46"/>
      <c r="K62" s="16"/>
      <c r="L62" s="16"/>
      <c r="M62" s="16"/>
    </row>
    <row r="63" spans="1:13" ht="31.5" customHeight="1">
      <c r="A63" s="46" t="s">
        <v>22</v>
      </c>
      <c r="B63" s="46"/>
      <c r="C63" s="46"/>
      <c r="D63" s="46"/>
      <c r="E63" s="46"/>
      <c r="F63" s="46"/>
      <c r="G63" s="46"/>
      <c r="H63" s="46"/>
      <c r="I63" s="46"/>
      <c r="J63" s="46"/>
      <c r="K63" s="16"/>
      <c r="L63" s="16"/>
      <c r="M63" s="16"/>
    </row>
    <row r="64" spans="1:13" ht="15" customHeight="1">
      <c r="A64" s="46" t="s">
        <v>23</v>
      </c>
      <c r="B64" s="46"/>
      <c r="C64" s="46"/>
      <c r="D64" s="46"/>
      <c r="E64" s="46"/>
      <c r="F64" s="46"/>
      <c r="G64" s="46"/>
      <c r="H64" s="46"/>
      <c r="I64" s="46"/>
      <c r="J64" s="46"/>
      <c r="K64" s="16"/>
      <c r="L64" s="16"/>
      <c r="M64" s="16"/>
    </row>
    <row r="65" spans="1:13" ht="15" customHeight="1">
      <c r="A65" s="46" t="s">
        <v>24</v>
      </c>
      <c r="B65" s="46"/>
      <c r="C65" s="46"/>
      <c r="D65" s="46"/>
      <c r="E65" s="46"/>
      <c r="F65" s="46"/>
      <c r="G65" s="46"/>
      <c r="H65" s="46"/>
      <c r="I65" s="46"/>
      <c r="J65" s="46"/>
      <c r="K65" s="16"/>
      <c r="L65" s="16"/>
      <c r="M65" s="16"/>
    </row>
    <row r="66" spans="1:13" ht="16.5" customHeight="1">
      <c r="A66" s="46" t="s">
        <v>25</v>
      </c>
      <c r="B66" s="46"/>
      <c r="C66" s="46"/>
      <c r="D66" s="46"/>
      <c r="E66" s="46"/>
      <c r="F66" s="46"/>
      <c r="G66" s="46"/>
      <c r="H66" s="46"/>
      <c r="I66" s="46"/>
      <c r="J66" s="46"/>
      <c r="K66" s="16"/>
      <c r="L66" s="16"/>
      <c r="M66" s="16"/>
    </row>
    <row r="67" spans="1:13" ht="15" customHeight="1">
      <c r="A67" s="46" t="s">
        <v>26</v>
      </c>
      <c r="B67" s="46"/>
      <c r="C67" s="46"/>
      <c r="D67" s="46"/>
      <c r="E67" s="46"/>
      <c r="F67" s="46"/>
      <c r="G67" s="46"/>
      <c r="H67" s="46"/>
      <c r="I67" s="46"/>
      <c r="J67" s="46"/>
      <c r="K67" s="16"/>
      <c r="L67" s="16"/>
      <c r="M67" s="16"/>
    </row>
    <row r="68" spans="1:13" ht="15" customHeight="1">
      <c r="A68" s="46" t="s">
        <v>27</v>
      </c>
      <c r="B68" s="46"/>
      <c r="C68" s="46"/>
      <c r="D68" s="46"/>
      <c r="E68" s="46"/>
      <c r="F68" s="46"/>
      <c r="G68" s="46"/>
      <c r="H68" s="46"/>
      <c r="I68" s="46"/>
      <c r="J68" s="46"/>
      <c r="K68" s="16"/>
      <c r="L68" s="16"/>
      <c r="M68" s="16"/>
    </row>
    <row r="69" spans="1:13" ht="28.5" customHeight="1">
      <c r="A69" s="46" t="s">
        <v>28</v>
      </c>
      <c r="B69" s="46"/>
      <c r="C69" s="46"/>
      <c r="D69" s="46"/>
      <c r="E69" s="46"/>
      <c r="F69" s="46"/>
      <c r="G69" s="46"/>
      <c r="H69" s="46"/>
      <c r="I69" s="46"/>
      <c r="J69" s="46"/>
      <c r="K69" s="16"/>
      <c r="L69" s="16"/>
      <c r="M69" s="16"/>
    </row>
    <row r="70" spans="1:13" ht="15" customHeight="1">
      <c r="A70" s="46" t="s">
        <v>29</v>
      </c>
      <c r="B70" s="46"/>
      <c r="C70" s="46"/>
      <c r="D70" s="46"/>
      <c r="E70" s="46"/>
      <c r="F70" s="46"/>
      <c r="G70" s="46"/>
      <c r="H70" s="46"/>
      <c r="I70" s="46"/>
      <c r="J70" s="46"/>
      <c r="K70" s="16"/>
      <c r="L70" s="16"/>
      <c r="M70" s="16"/>
    </row>
    <row r="71" spans="1:13" ht="15" customHeight="1">
      <c r="A71" s="46" t="s">
        <v>30</v>
      </c>
      <c r="B71" s="46"/>
      <c r="C71" s="46"/>
      <c r="D71" s="46"/>
      <c r="E71" s="46"/>
      <c r="F71" s="46"/>
      <c r="G71" s="46"/>
      <c r="H71" s="46"/>
      <c r="I71" s="46"/>
      <c r="J71" s="46"/>
      <c r="K71" s="16"/>
      <c r="L71" s="16"/>
      <c r="M71" s="16"/>
    </row>
    <row r="72" spans="1:13" ht="15" customHeight="1">
      <c r="A72" s="46" t="s">
        <v>31</v>
      </c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</row>
    <row r="73" spans="1:13" ht="15" customHeight="1">
      <c r="A73" s="46" t="s">
        <v>32</v>
      </c>
      <c r="B73" s="46"/>
      <c r="C73" s="46"/>
      <c r="D73" s="46"/>
      <c r="E73" s="46"/>
      <c r="F73" s="46"/>
      <c r="G73" s="46"/>
      <c r="H73" s="46"/>
      <c r="I73" s="46"/>
      <c r="J73" s="46"/>
      <c r="K73" s="16"/>
      <c r="L73" s="16"/>
      <c r="M73" s="16"/>
    </row>
    <row r="74" spans="1:13" ht="15" customHeight="1">
      <c r="A74" s="46" t="s">
        <v>33</v>
      </c>
      <c r="B74" s="46"/>
      <c r="C74" s="46"/>
      <c r="D74" s="46"/>
      <c r="E74" s="46"/>
      <c r="F74" s="46"/>
      <c r="G74" s="46"/>
      <c r="H74" s="46"/>
      <c r="I74" s="46"/>
      <c r="J74" s="46"/>
      <c r="K74" s="16"/>
      <c r="L74" s="16"/>
      <c r="M74" s="16"/>
    </row>
    <row r="75" spans="1:13">
      <c r="A75" s="46" t="s">
        <v>34</v>
      </c>
      <c r="B75" s="46"/>
      <c r="C75" s="46"/>
      <c r="D75" s="46"/>
      <c r="E75" s="46"/>
      <c r="F75" s="46"/>
      <c r="G75" s="46"/>
      <c r="H75" s="46"/>
      <c r="I75" s="46"/>
      <c r="J75" s="46"/>
      <c r="K75" s="16"/>
      <c r="L75" s="16"/>
      <c r="M75" s="16"/>
    </row>
    <row r="76" spans="1:13" ht="28.5" customHeight="1">
      <c r="A76" s="46" t="s">
        <v>35</v>
      </c>
      <c r="B76" s="46"/>
      <c r="C76" s="46"/>
      <c r="D76" s="46"/>
      <c r="E76" s="46"/>
      <c r="F76" s="46"/>
      <c r="G76" s="46"/>
      <c r="H76" s="46"/>
      <c r="I76" s="46"/>
      <c r="J76" s="46"/>
      <c r="K76" s="16"/>
      <c r="L76" s="16"/>
      <c r="M76" s="16"/>
    </row>
    <row r="77" spans="1:13" ht="30" customHeight="1">
      <c r="A77" s="46" t="s">
        <v>36</v>
      </c>
      <c r="B77" s="46"/>
      <c r="C77" s="46"/>
      <c r="D77" s="46"/>
      <c r="E77" s="46"/>
      <c r="F77" s="46"/>
      <c r="G77" s="46"/>
      <c r="H77" s="46"/>
      <c r="I77" s="46"/>
      <c r="J77" s="46"/>
      <c r="K77" s="16"/>
      <c r="L77" s="16"/>
      <c r="M77" s="16"/>
    </row>
    <row r="78" spans="1:13" ht="15" customHeight="1">
      <c r="A78" s="46" t="s">
        <v>40</v>
      </c>
      <c r="B78" s="46"/>
      <c r="C78" s="46"/>
      <c r="D78" s="46"/>
      <c r="E78" s="46"/>
      <c r="F78" s="46"/>
      <c r="G78" s="46"/>
      <c r="H78" s="46"/>
      <c r="I78" s="46"/>
      <c r="J78" s="46"/>
      <c r="K78" s="16"/>
      <c r="L78" s="16"/>
      <c r="M78" s="16"/>
    </row>
  </sheetData>
  <mergeCells count="31">
    <mergeCell ref="A75:J75"/>
    <mergeCell ref="A76:J76"/>
    <mergeCell ref="A77:J77"/>
    <mergeCell ref="A78:J78"/>
    <mergeCell ref="A70:J70"/>
    <mergeCell ref="A71:J71"/>
    <mergeCell ref="A72:J72"/>
    <mergeCell ref="A73:J73"/>
    <mergeCell ref="A74:J74"/>
    <mergeCell ref="A65:J65"/>
    <mergeCell ref="A66:J66"/>
    <mergeCell ref="A67:J67"/>
    <mergeCell ref="A68:J68"/>
    <mergeCell ref="A69:J69"/>
    <mergeCell ref="A60:J60"/>
    <mergeCell ref="A61:J61"/>
    <mergeCell ref="A62:J62"/>
    <mergeCell ref="A63:J63"/>
    <mergeCell ref="A64:J64"/>
    <mergeCell ref="A56:J56"/>
    <mergeCell ref="A57:J57"/>
    <mergeCell ref="A58:J58"/>
    <mergeCell ref="A59:J59"/>
    <mergeCell ref="J4:J5"/>
    <mergeCell ref="F4:I4"/>
    <mergeCell ref="I2:J2"/>
    <mergeCell ref="A4:A5"/>
    <mergeCell ref="B4:B5"/>
    <mergeCell ref="C4:C5"/>
    <mergeCell ref="D4:D5"/>
    <mergeCell ref="E4:E5"/>
  </mergeCells>
  <pageMargins left="0.3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2022-01-28T12:09:08Z</dcterms:modified>
</cp:coreProperties>
</file>