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 activeTab="1"/>
  </bookViews>
  <sheets>
    <sheet name="Запрос" sheetId="1" r:id="rId1"/>
    <sheet name="приложения 1" sheetId="2" r:id="rId2"/>
    <sheet name="Лист3" sheetId="3" state="hidden" r:id="rId3"/>
  </sheets>
  <definedNames>
    <definedName name="_xlnm._FilterDatabase" localSheetId="1" hidden="1">'приложения 1'!$A$6:$K$22</definedName>
  </definedNames>
  <calcPr calcId="144525" refMode="R1C1"/>
</workbook>
</file>

<file path=xl/calcChain.xml><?xml version="1.0" encoding="utf-8"?>
<calcChain xmlns="http://schemas.openxmlformats.org/spreadsheetml/2006/main">
  <c r="F30" i="2" l="1"/>
  <c r="F27" i="2" l="1"/>
  <c r="F25" i="2"/>
  <c r="F24" i="2"/>
  <c r="F23" i="2"/>
  <c r="F28" i="2"/>
  <c r="F26" i="2"/>
  <c r="F29" i="2"/>
  <c r="F13" i="2" l="1"/>
  <c r="F14" i="2"/>
  <c r="F15" i="2"/>
  <c r="F16" i="2"/>
  <c r="F17" i="2"/>
  <c r="F18" i="2"/>
  <c r="F19" i="2"/>
  <c r="F20" i="2"/>
  <c r="F21" i="2"/>
  <c r="F22" i="2"/>
  <c r="F12" i="2"/>
  <c r="F6" i="2" l="1"/>
  <c r="F7" i="2" l="1"/>
  <c r="F8" i="2"/>
  <c r="F9" i="2"/>
  <c r="F10" i="2"/>
  <c r="F11" i="2"/>
</calcChain>
</file>

<file path=xl/sharedStrings.xml><?xml version="1.0" encoding="utf-8"?>
<sst xmlns="http://schemas.openxmlformats.org/spreadsheetml/2006/main" count="170" uniqueCount="90">
  <si>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</si>
  <si>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</si>
  <si>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</si>
  <si>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</si>
  <si>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</si>
  <si>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</si>
  <si>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</si>
  <si>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</si>
  <si>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</si>
  <si>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</si>
  <si>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</si>
  <si>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</si>
  <si>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</si>
  <si>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</si>
  <si>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</si>
  <si>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</si>
  <si>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</si>
  <si>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</si>
  <si>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</si>
  <si>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</si>
  <si>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</si>
  <si>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</si>
  <si>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</si>
  <si>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</si>
  <si>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</si>
  <si>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</si>
  <si>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</si>
  <si>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</si>
  <si>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</si>
  <si>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</si>
  <si>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</si>
  <si>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</si>
  <si>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</si>
  <si>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</si>
  <si>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</si>
  <si>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</si>
  <si>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Характеристика, описание</t>
  </si>
  <si>
    <t>Количество</t>
  </si>
  <si>
    <t xml:space="preserve">Срок поставки </t>
  </si>
  <si>
    <t>ГКП на ПХВ "Актауский городской перинатальный центр", 1 мкр. 1 больничный городок, 29 здания.</t>
  </si>
  <si>
    <t>8403735 Датчик  потока на аппарат искусственной вентиляции легких Savina</t>
  </si>
  <si>
    <t>Датчик потока находится в дыхательной системе аппарата. Необходим для измерения и контроля потока и дыхательного объема - ДО и соответственно минутной вентиляции - МВ. На год эксплуатации аппарата достаточно 5 датчиков (стандартная упаковка). При выходе из строя или отсутствии рабочего датчика контроль потока, ДО и МВ становится невозможным, что может привести к снижению эффективности вентиляции, волютравме и/или серьезным отклонениям МВ (гипо/гипервентиляция).</t>
  </si>
  <si>
    <t>МХ01049 Датчик  кислорода  на аппарат искусственной вентиляции легких Savina</t>
  </si>
  <si>
    <t>Датчик кислорода находится в дыхательной системе аппарата. Используется для измерения и контроля концентрации кислорода в воздушной смеси, подаваемой больному. Требует замены через год эксплуатации. При выходе из строя или его отсутствии  контроль содержания  кислорода в дыхательном контуре становится невозможным, что опасно развитием гипоксии или гипероксии с соответствующими последствиями. В условиях реверсивного контура (полузакрытый и закрытый контур) доля подаваемой концентрации кислорода через расходомер и его реальная концентрация в контуре могут значительно различаться. Даже при подаче чистого кислорода при низкопоточной анестезии FiO2 в контуре можеи опуститься до опасных начений, поэтому для целенаправленной установки конкретной концентрации О2 на вдохе и постоянного контроля его содержания в контуре необходим рабочий датчик кислорода.</t>
  </si>
  <si>
    <t>6850645 Датчик кислорода на аппарат искусственной вентиляции легких Evita 4 edition</t>
  </si>
  <si>
    <t>8403735 Датчик  потока на аппарат искусственной вентиляции легких Evita 4 edition</t>
  </si>
  <si>
    <t>Основной задачей датчика потока для является анализ выдыхаемого воздуха. Датчик потока измеряет величину потока, затем микропроцессор респиратора переводит этот показатель и определяет объем выдыхаемого воздуха. Объем выдыхаемого воздуха должен соответствовать объему, установленному врачом на панели респиратора и объему вдуваемому в легкие пациента. Благодаря информации которую получает датчик потока, аппарат осуществляет процесс отклика на дыхательную попытку больного</t>
  </si>
  <si>
    <t>Датчик, позволяющий измерять степень насыщения артериальной крови кислородом. устанавливается в периферических отделах организма.</t>
  </si>
  <si>
    <t>2870215 Манжета НИАД, одноразовая, для новорожденных, размер 4, 7,1-13,1 см для монитора Infinity Gamma</t>
  </si>
  <si>
    <t>Манжета, предназначенная для измерения неинвазивного артериального давления, одноразового применения, для новорожденных, размер 4, 7,1-13,1 см</t>
  </si>
  <si>
    <t>6850645 Датчик кислорода для аппарата искусственной вентиляции легких Babylog 8000 plus</t>
  </si>
  <si>
    <t>8410179 Датчик потока неонатальный для аппарата искуственной вентиляции легких Babylog 8000 plus</t>
  </si>
  <si>
    <t>8411130 Датчик потока неонатальный с прямым адаптером для аппарата искуственной вентиляции легких Babylog 8000 plus</t>
  </si>
  <si>
    <t>2М30084 Галогеновая лампа для реанимационного места Babytherm 8010</t>
  </si>
  <si>
    <t>Галогеновые лампы предназначены для проведения фототерапии</t>
  </si>
  <si>
    <t>6850645 Датчик кислорода на аппарат искусственной вентиляции легких Evita 2 dura</t>
  </si>
  <si>
    <t>8410179 Датчик потока неонатальный на аппарат искуственной вентиляции легких Evita 2 dura</t>
  </si>
  <si>
    <t>8411130 Датчик потока неонатальный с прямым адаптером на аппарат искусственной вентиляции легких Evita 2 dura</t>
  </si>
  <si>
    <t>штук</t>
  </si>
  <si>
    <t xml:space="preserve">Одноразовый неонатальный контур с одним влагосборником, с подогревом, с камерой увлажнителя для MR850, с дополнительным шлангом (длина 40 см), длина контура 120 см, с дополнительными кабелями для увлажнителя и ситемой, наличие LuerLock.                  Материал PP, SBC, TRP, без латекса                                         Диапазон температур во время работы 18 - 26 °C                      
Диапазон относительной влажности  5 - 95 % rH.                                       Диапазон давления воздуха 500 - 1200 hPa                                                       Утечка дыхательной смеси при 60mbar составляет &lt; 50 мл/мин                                                                      Податливость - &lt;0,9 ml/mbar                                               Сопротивление при вдохе 5л/мин: &lt;0,3mbar                                              Сопротивление при выдохе 5л/мин: &lt;0,15mbar       </t>
  </si>
  <si>
    <t>Датчик  SpO2 Masimo LNCS Neo, одноразовый клеящийся, для новорожденных для монитора Infinity Gamma (20 шт. в уп.)</t>
  </si>
  <si>
    <t>Катетер периферический, внутривенный, стерильный с дополнительным портом 14G</t>
  </si>
  <si>
    <t>Предназначена для длительного введения растворов лекарственных веществ в периферические вены пациента.</t>
  </si>
  <si>
    <t>шт</t>
  </si>
  <si>
    <t>Катетер периферический, внутривенный, стерильный с дополнительным портом 16G</t>
  </si>
  <si>
    <t>Катетер периферический, внутривенный, стерильный с дополнительным портом 24G</t>
  </si>
  <si>
    <t>Катетер периферический, внутривенный, стерильный с дополнительным портом 18G</t>
  </si>
  <si>
    <t>Система для вливания в малые вены с иглой-бабочкой 24G</t>
  </si>
  <si>
    <t>Стерильны, апирогенны, нетоксичны.Длина трубки - 300 мм.Размеры игл - бабочек: 24G</t>
  </si>
  <si>
    <t>шт.</t>
  </si>
  <si>
    <t>Дренажная емкость контейнер «Гармошка» с объёмом 200 мл. соединительные магистрали</t>
  </si>
  <si>
    <t xml:space="preserve">Изделие используется в клинических условиях, когда требуется эвакуация жидкостей из полостей и ран. Разрежение создается за счет расправления эластичных стенок контейнера. Средний уровень вакуума около 100 мм рт.ст. (-136 см вод.ст.). Благодаря высокой эластичности стенок устройства и наличию внутренней металлической спирали постоянный уровень разрежения поддерживается практически до полного заполнения контейнера. После заполнения дренажной емкости раневым отделяемым, последнее может быть удалено в мешок для сбора. Система снабжена антирефлюксными клапанами и полностью закрыта, что снижает риск инфекционных осложнений.
Стерильность. Стерилизовано этиленоксидом.
Правила хранения и использования.
Продукт стерилен, пока не снята или повреждена упаковка. Устройство одноразового пользования. Избегать воздействия высокой температуры и ультрафиолетовых лучей при хранении.
Хранить при температуре окружающей среды - 20 + 70 градусов С, при относительной влажности 0-90 % без парения и образования конденсата.
Срок годности 5 лет.
Материал изготовления.
Полистирол, полипропилен, полиэтилен высокой плотности, акрилонитрил бутадиен стирол, полиэтилен и поливинилхлорид.
Медицинское устройство, свободное от латекса.
</t>
  </si>
  <si>
    <t>Дренаж круглый спиральный – стандартный, размеры 19 СН, 80 см</t>
  </si>
  <si>
    <t xml:space="preserve">Высокая эффективность. За счет увеличения дренирующей поверхности - 4 независимых дренажных канала, открытые на всем протяжении.
Безопасность. Обеспечивает продолжение оттока отделяемого даже при перегибах и сдавлении дренажа, а гидрофобная структура материала препятствует адгезии сгустков и окклюзии просвета дренажного канала.
Комфорт пациента. Значительное снижение болевых ощущений во время дренирования и удаления дренажа за счет свойств материала, а так же возможности использования дренажа меньшего диаметра.
Универсальность. Возможность применения для дренирования ран и полостей во всех областях хирургии. Широкий размерный ряд.
Спиральный дренаж часть рентгена контрастной трубки с желобками, из белого силикона. Этот уникальный дизайн повышает эффективность дренажа из-за капиллярного способа действия и исключает окклюзии трубки ввиду вытяжения и/или скручивания. Часть трубки из прозрачного силикона, соединенная с рентген контрастной  частью, атравматичный профиль, может подсоединяться к любой закрытой системе дренажа на гравитации или на источнике вакуума.
Плоский дренаж трубка из силикона, дистальный конец которой имеет профиль с желобками, соединенный бесшовным методом с частью круглого профиля проксимального конца. Таким образом, диаметр полностью ровный, что позволяет использовать изделие при лапароскопии и торакоскопии, и соединен с рифленым профилем, сохраняя эффективность дренирования. Переход между рифленым профилем и круглым профилем короткий в целях исключения каналов малого диаметра, которые могут привести к закупориванию сгустками. Маркеры глубины, нанесенные с края рентген контрастной части, облегчают установку и удаление дренажей.  Все дренажи представлены в разных конфигурациях размеров и со стальным троакаром. Все конфигурации упакованы в двойную стерильную  упаковку.  Стерилизация этиленоксидом. В каждой упаковке коннектор для подсоединения к системам сбора.
Не содержит латекса и ПВХ. Силикон, биосовместимый и гемосовместимый.
</t>
  </si>
  <si>
    <t xml:space="preserve">В течении 25 календарных дней со дня подписания Договора </t>
  </si>
  <si>
    <t xml:space="preserve">В течении 70 календарных дней со дня подписания Договора </t>
  </si>
  <si>
    <t xml:space="preserve">  6737545 MICROFILTER (микрофильтр) 
  8414057 SET DUST FILTER S (пылевой фильтр) 
  8413661 Membrane, complete (мембрана, комплект) 
</t>
  </si>
  <si>
    <t>Acc GP 12-3,3</t>
  </si>
  <si>
    <t>Фильтр №1; Фильтр №2; Фильтр забора воздуха; Упллтнительное кольцо №1; Уплотнительное кольцо №2.</t>
  </si>
  <si>
    <t>Дыхательный контур VentStar®, не содержит латекса,
одноразовый, неонатальный, с подогревом,
1,2 м, 10 шт. MP00308</t>
  </si>
  <si>
    <t>8414501 Сервисный набор на аппарат Air compressor</t>
  </si>
  <si>
    <t>МХ08283 Сервисный набор 1-годичный на аппарат искусственной вентиляции легких Savina</t>
  </si>
  <si>
    <t>Аккумляторная батарея на аппарат искусственной вентиляции легких Savina</t>
  </si>
  <si>
    <t xml:space="preserve">Лампа на аппарат Система фототерапии Mono Bloo (1922) </t>
  </si>
  <si>
    <t>Запрос  ценовых предложении на ИМН и расходных материалов к медицинскому оборудованию производства Drager</t>
  </si>
  <si>
    <t>Указано в приложении №1</t>
  </si>
  <si>
    <t>ГКП на ПХВ "Актауский городской перинатальный центр"  130000  г.Актау, 1 мкр. 1-БГ, 29 зд. e-mail: Baby-aktau@mail.ru   Тел: 8/7292/202-646, 636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</si>
  <si>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30 минут 15 август 2019 года.</t>
  </si>
  <si>
    <t>Конверты с ценовыми предложениями будут вскрываться в 15-00 часов 15 август 2019 года, по адресу РК,Мангистауская область,г.Актау,ГКП ан ПХВ "Актауский городской перинатальный центр" 1 мкрн. 1-БГ, 2 этаж, отдел бухгалтерии.</t>
  </si>
  <si>
    <t>Для лечения желтухи у новорождённых, световой поток &gt;1.7 mW/см2 – от 400 до 550 нанометров (активный спектр DIN 5031) оснащен радиометром на расстоянии 35 см.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</si>
</sst>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Consolas"/>
      <family val="3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0"/>
      <name val="Arial"/>
      <family val="2"/>
      <charset val="204"/>
    </font>
    <font>
      <sz val="10"/>
      <name val="Helv"/>
      <family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8" fillId="0" borderId="0"/>
    <xf numFmtId="0" fontId="14" fillId="0" borderId="0"/>
    <xf numFmtId="0" fontId="20" fillId="0" borderId="0">
      <alignment horizontal="center"/>
    </xf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3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vertical="center" wrapText="1"/>
    </xf>
    <xf numFmtId="0" fontId="0" fillId="0" borderId="0" xfId="0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3" fontId="10" fillId="0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9" fillId="0" borderId="0" xfId="0" applyFont="1" applyAlignment="1"/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4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5" fillId="0" borderId="1" xfId="2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0" xfId="0" applyFill="1" applyBorder="1"/>
    <xf numFmtId="0" fontId="3" fillId="0" borderId="0" xfId="0" applyFont="1" applyAlignment="1">
      <alignment horizontal="center"/>
    </xf>
    <xf numFmtId="164" fontId="18" fillId="0" borderId="2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9" fillId="0" borderId="1" xfId="2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left" wrapText="1"/>
    </xf>
    <xf numFmtId="0" fontId="0" fillId="0" borderId="0" xfId="0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right" vertical="center"/>
    </xf>
    <xf numFmtId="0" fontId="15" fillId="0" borderId="1" xfId="2" applyFont="1" applyFill="1" applyBorder="1" applyAlignment="1">
      <alignment horizontal="left" vertical="center" wrapText="1"/>
    </xf>
    <xf numFmtId="0" fontId="0" fillId="0" borderId="0" xfId="0" applyFill="1" applyBorder="1"/>
    <xf numFmtId="16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4" xfId="1"/>
    <cellStyle name="Обычный 6" xfId="3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J5" sqref="J5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ht="30" x14ac:dyDescent="0.25">
      <c r="C3" s="5" t="s">
        <v>84</v>
      </c>
    </row>
    <row r="5" spans="3:4" ht="52.5" customHeight="1" x14ac:dyDescent="0.25">
      <c r="C5" s="10" t="s">
        <v>0</v>
      </c>
      <c r="D5" s="4" t="s">
        <v>86</v>
      </c>
    </row>
    <row r="6" spans="3:4" ht="77.25" x14ac:dyDescent="0.25">
      <c r="C6" s="3" t="s">
        <v>11</v>
      </c>
      <c r="D6" s="6" t="s">
        <v>85</v>
      </c>
    </row>
    <row r="7" spans="3:4" ht="18" customHeight="1" x14ac:dyDescent="0.25">
      <c r="C7" s="3" t="s">
        <v>1</v>
      </c>
      <c r="D7" s="6" t="s">
        <v>85</v>
      </c>
    </row>
    <row r="8" spans="3:4" ht="60" x14ac:dyDescent="0.25">
      <c r="C8" s="3" t="s">
        <v>2</v>
      </c>
      <c r="D8" s="4" t="s">
        <v>87</v>
      </c>
    </row>
    <row r="9" spans="3:4" ht="66" customHeight="1" x14ac:dyDescent="0.25">
      <c r="C9" s="3" t="s">
        <v>5</v>
      </c>
      <c r="D9" s="4" t="s">
        <v>88</v>
      </c>
    </row>
    <row r="12" spans="3:4" ht="174.75" customHeight="1" x14ac:dyDescent="0.25">
      <c r="C12" s="52" t="s">
        <v>3</v>
      </c>
      <c r="D12" s="52"/>
    </row>
    <row r="13" spans="3:4" ht="32.25" customHeight="1" x14ac:dyDescent="0.25">
      <c r="C13" s="52" t="s">
        <v>4</v>
      </c>
      <c r="D13" s="5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2" zoomScale="95" zoomScaleNormal="95" workbookViewId="0">
      <selection activeCell="C34" sqref="C34"/>
    </sheetView>
  </sheetViews>
  <sheetFormatPr defaultRowHeight="15" x14ac:dyDescent="0.25"/>
  <cols>
    <col min="1" max="1" width="4.7109375" customWidth="1"/>
    <col min="2" max="2" width="36.140625" customWidth="1"/>
    <col min="3" max="3" width="65.5703125" style="11" customWidth="1"/>
    <col min="4" max="4" width="14.5703125" customWidth="1"/>
    <col min="5" max="5" width="16" customWidth="1"/>
    <col min="6" max="6" width="16.140625" customWidth="1"/>
    <col min="7" max="7" width="18.85546875" style="11" customWidth="1"/>
    <col min="8" max="8" width="32.7109375" customWidth="1"/>
    <col min="9" max="9" width="13.42578125" customWidth="1"/>
    <col min="10" max="10" width="15.5703125" style="20" customWidth="1"/>
    <col min="11" max="11" width="13.140625" customWidth="1"/>
  </cols>
  <sheetData>
    <row r="1" spans="1:11" ht="26.25" hidden="1" customHeight="1" x14ac:dyDescent="0.25"/>
    <row r="2" spans="1:11" ht="27" customHeight="1" x14ac:dyDescent="0.25">
      <c r="A2" s="7"/>
      <c r="E2" s="65" t="s">
        <v>6</v>
      </c>
      <c r="F2" s="65"/>
      <c r="G2" s="27"/>
    </row>
    <row r="3" spans="1:11" ht="12.75" customHeight="1" x14ac:dyDescent="0.25"/>
    <row r="4" spans="1:11" ht="27" customHeight="1" x14ac:dyDescent="0.25">
      <c r="A4" s="66" t="s">
        <v>7</v>
      </c>
      <c r="B4" s="66" t="s">
        <v>30</v>
      </c>
      <c r="C4" s="61" t="s">
        <v>36</v>
      </c>
      <c r="D4" s="57" t="s">
        <v>8</v>
      </c>
      <c r="E4" s="66" t="s">
        <v>37</v>
      </c>
      <c r="F4" s="63" t="s">
        <v>9</v>
      </c>
      <c r="G4" s="63" t="s">
        <v>38</v>
      </c>
      <c r="H4" s="59" t="s">
        <v>10</v>
      </c>
    </row>
    <row r="5" spans="1:11" ht="21" customHeight="1" x14ac:dyDescent="0.25">
      <c r="A5" s="66"/>
      <c r="B5" s="66"/>
      <c r="C5" s="62"/>
      <c r="D5" s="58"/>
      <c r="E5" s="66"/>
      <c r="F5" s="64"/>
      <c r="G5" s="64"/>
      <c r="H5" s="60"/>
    </row>
    <row r="6" spans="1:11" ht="89.25" x14ac:dyDescent="0.25">
      <c r="A6" s="8">
        <v>1</v>
      </c>
      <c r="B6" s="76" t="s">
        <v>40</v>
      </c>
      <c r="C6" s="24" t="s">
        <v>41</v>
      </c>
      <c r="D6" s="30" t="s">
        <v>58</v>
      </c>
      <c r="E6" s="31">
        <v>1</v>
      </c>
      <c r="F6" s="32">
        <f t="shared" ref="F6:F29" si="0">E6*J6</f>
        <v>122200</v>
      </c>
      <c r="G6" s="28" t="s">
        <v>75</v>
      </c>
      <c r="H6" s="33" t="s">
        <v>39</v>
      </c>
      <c r="I6" s="2"/>
      <c r="J6" s="21">
        <v>122200</v>
      </c>
      <c r="K6" s="2"/>
    </row>
    <row r="7" spans="1:11" ht="165.75" x14ac:dyDescent="0.25">
      <c r="A7" s="8">
        <v>2</v>
      </c>
      <c r="B7" s="76" t="s">
        <v>42</v>
      </c>
      <c r="C7" s="24" t="s">
        <v>43</v>
      </c>
      <c r="D7" s="30" t="s">
        <v>58</v>
      </c>
      <c r="E7" s="31">
        <v>2</v>
      </c>
      <c r="F7" s="32">
        <f t="shared" si="0"/>
        <v>376000</v>
      </c>
      <c r="G7" s="28" t="s">
        <v>75</v>
      </c>
      <c r="H7" s="33" t="s">
        <v>39</v>
      </c>
      <c r="I7" s="2"/>
      <c r="J7" s="21">
        <v>188000</v>
      </c>
      <c r="K7" s="2"/>
    </row>
    <row r="8" spans="1:11" ht="51.75" x14ac:dyDescent="0.25">
      <c r="A8" s="8">
        <v>3</v>
      </c>
      <c r="B8" s="76" t="s">
        <v>81</v>
      </c>
      <c r="C8" s="67" t="s">
        <v>76</v>
      </c>
      <c r="D8" s="30" t="s">
        <v>58</v>
      </c>
      <c r="E8" s="31">
        <v>1</v>
      </c>
      <c r="F8" s="32">
        <f t="shared" si="0"/>
        <v>131600</v>
      </c>
      <c r="G8" s="28" t="s">
        <v>75</v>
      </c>
      <c r="H8" s="33" t="s">
        <v>39</v>
      </c>
      <c r="I8" s="2"/>
      <c r="J8" s="21">
        <v>131600</v>
      </c>
      <c r="K8" s="2"/>
    </row>
    <row r="9" spans="1:11" ht="51" x14ac:dyDescent="0.25">
      <c r="A9" s="8">
        <v>4</v>
      </c>
      <c r="B9" s="76" t="s">
        <v>82</v>
      </c>
      <c r="C9" s="72" t="s">
        <v>77</v>
      </c>
      <c r="D9" s="30" t="s">
        <v>58</v>
      </c>
      <c r="E9" s="31">
        <v>2</v>
      </c>
      <c r="F9" s="32">
        <f t="shared" si="0"/>
        <v>20000</v>
      </c>
      <c r="G9" s="28" t="s">
        <v>75</v>
      </c>
      <c r="H9" s="33" t="s">
        <v>39</v>
      </c>
      <c r="I9" s="2"/>
      <c r="J9" s="21">
        <v>10000</v>
      </c>
      <c r="K9" s="2"/>
    </row>
    <row r="10" spans="1:11" ht="165.75" x14ac:dyDescent="0.25">
      <c r="A10" s="70">
        <v>5</v>
      </c>
      <c r="B10" s="77" t="s">
        <v>44</v>
      </c>
      <c r="C10" s="25" t="s">
        <v>43</v>
      </c>
      <c r="D10" s="30" t="s">
        <v>58</v>
      </c>
      <c r="E10" s="31">
        <v>1</v>
      </c>
      <c r="F10" s="32">
        <f t="shared" si="0"/>
        <v>198340</v>
      </c>
      <c r="G10" s="28" t="s">
        <v>75</v>
      </c>
      <c r="H10" s="33" t="s">
        <v>39</v>
      </c>
      <c r="I10" s="2"/>
      <c r="J10" s="21">
        <v>198340</v>
      </c>
      <c r="K10" s="2"/>
    </row>
    <row r="11" spans="1:11" ht="89.25" x14ac:dyDescent="0.25">
      <c r="A11" s="70">
        <v>6</v>
      </c>
      <c r="B11" s="76" t="s">
        <v>45</v>
      </c>
      <c r="C11" s="24" t="s">
        <v>41</v>
      </c>
      <c r="D11" s="30" t="s">
        <v>58</v>
      </c>
      <c r="E11" s="31">
        <v>1</v>
      </c>
      <c r="F11" s="32">
        <f t="shared" si="0"/>
        <v>122200</v>
      </c>
      <c r="G11" s="28" t="s">
        <v>75</v>
      </c>
      <c r="H11" s="33" t="s">
        <v>39</v>
      </c>
      <c r="I11" s="2"/>
      <c r="J11" s="21">
        <v>122200</v>
      </c>
      <c r="K11" s="2"/>
    </row>
    <row r="12" spans="1:11" ht="165.75" x14ac:dyDescent="0.25">
      <c r="A12" s="70">
        <v>7</v>
      </c>
      <c r="B12" s="77" t="s">
        <v>55</v>
      </c>
      <c r="C12" s="25" t="s">
        <v>43</v>
      </c>
      <c r="D12" s="30" t="s">
        <v>58</v>
      </c>
      <c r="E12" s="31">
        <v>1</v>
      </c>
      <c r="F12" s="32">
        <f t="shared" si="0"/>
        <v>198340</v>
      </c>
      <c r="G12" s="28" t="s">
        <v>75</v>
      </c>
      <c r="H12" s="33" t="s">
        <v>39</v>
      </c>
      <c r="I12" s="2"/>
      <c r="J12" s="21">
        <v>198340</v>
      </c>
      <c r="K12" s="2"/>
    </row>
    <row r="13" spans="1:11" s="19" customFormat="1" ht="102" x14ac:dyDescent="0.25">
      <c r="A13" s="70">
        <v>8</v>
      </c>
      <c r="B13" s="78" t="s">
        <v>56</v>
      </c>
      <c r="C13" s="25" t="s">
        <v>46</v>
      </c>
      <c r="D13" s="30" t="s">
        <v>58</v>
      </c>
      <c r="E13" s="31">
        <v>1</v>
      </c>
      <c r="F13" s="32">
        <f t="shared" si="0"/>
        <v>209620</v>
      </c>
      <c r="G13" s="28" t="s">
        <v>75</v>
      </c>
      <c r="H13" s="33" t="s">
        <v>39</v>
      </c>
      <c r="I13" s="18"/>
      <c r="J13" s="21">
        <v>209620</v>
      </c>
      <c r="K13" s="18"/>
    </row>
    <row r="14" spans="1:11" ht="102" x14ac:dyDescent="0.25">
      <c r="A14" s="70">
        <v>9</v>
      </c>
      <c r="B14" s="76" t="s">
        <v>57</v>
      </c>
      <c r="C14" s="24" t="s">
        <v>46</v>
      </c>
      <c r="D14" s="30" t="s">
        <v>58</v>
      </c>
      <c r="E14" s="31">
        <v>1</v>
      </c>
      <c r="F14" s="32">
        <f t="shared" si="0"/>
        <v>166380</v>
      </c>
      <c r="G14" s="28" t="s">
        <v>75</v>
      </c>
      <c r="H14" s="33" t="s">
        <v>39</v>
      </c>
      <c r="I14" s="2"/>
      <c r="J14" s="21">
        <v>166380</v>
      </c>
      <c r="K14" s="2"/>
    </row>
    <row r="15" spans="1:11" ht="51" x14ac:dyDescent="0.25">
      <c r="A15" s="70">
        <v>10</v>
      </c>
      <c r="B15" s="76" t="s">
        <v>60</v>
      </c>
      <c r="C15" s="24" t="s">
        <v>47</v>
      </c>
      <c r="D15" s="30" t="s">
        <v>58</v>
      </c>
      <c r="E15" s="31">
        <v>3</v>
      </c>
      <c r="F15" s="32">
        <f t="shared" si="0"/>
        <v>950400</v>
      </c>
      <c r="G15" s="28" t="s">
        <v>75</v>
      </c>
      <c r="H15" s="33" t="s">
        <v>39</v>
      </c>
      <c r="I15" s="2"/>
      <c r="J15" s="21">
        <v>316800</v>
      </c>
      <c r="K15" s="2"/>
    </row>
    <row r="16" spans="1:11" ht="51" x14ac:dyDescent="0.25">
      <c r="A16" s="70">
        <v>11</v>
      </c>
      <c r="B16" s="76" t="s">
        <v>48</v>
      </c>
      <c r="C16" s="24" t="s">
        <v>49</v>
      </c>
      <c r="D16" s="30" t="s">
        <v>58</v>
      </c>
      <c r="E16" s="31">
        <v>2</v>
      </c>
      <c r="F16" s="32">
        <f t="shared" si="0"/>
        <v>157500</v>
      </c>
      <c r="G16" s="28" t="s">
        <v>75</v>
      </c>
      <c r="H16" s="33" t="s">
        <v>39</v>
      </c>
      <c r="I16" s="2"/>
      <c r="J16" s="21">
        <v>78750</v>
      </c>
      <c r="K16" s="2"/>
    </row>
    <row r="17" spans="1:11" ht="165.75" x14ac:dyDescent="0.25">
      <c r="A17" s="70">
        <v>12</v>
      </c>
      <c r="B17" s="76" t="s">
        <v>50</v>
      </c>
      <c r="C17" s="24" t="s">
        <v>43</v>
      </c>
      <c r="D17" s="30" t="s">
        <v>58</v>
      </c>
      <c r="E17" s="31">
        <v>3</v>
      </c>
      <c r="F17" s="32">
        <f t="shared" si="0"/>
        <v>595020</v>
      </c>
      <c r="G17" s="28" t="s">
        <v>75</v>
      </c>
      <c r="H17" s="33" t="s">
        <v>39</v>
      </c>
      <c r="I17" s="2"/>
      <c r="J17" s="21">
        <v>198340</v>
      </c>
      <c r="K17" s="2"/>
    </row>
    <row r="18" spans="1:11" ht="102" x14ac:dyDescent="0.25">
      <c r="A18" s="70">
        <v>13</v>
      </c>
      <c r="B18" s="76" t="s">
        <v>51</v>
      </c>
      <c r="C18" s="24" t="s">
        <v>46</v>
      </c>
      <c r="D18" s="30" t="s">
        <v>58</v>
      </c>
      <c r="E18" s="31">
        <v>3</v>
      </c>
      <c r="F18" s="32">
        <f t="shared" si="0"/>
        <v>628860</v>
      </c>
      <c r="G18" s="28" t="s">
        <v>75</v>
      </c>
      <c r="H18" s="33" t="s">
        <v>39</v>
      </c>
      <c r="I18" s="2"/>
      <c r="J18" s="21">
        <v>209620</v>
      </c>
      <c r="K18" s="2"/>
    </row>
    <row r="19" spans="1:11" ht="102" x14ac:dyDescent="0.25">
      <c r="A19" s="70">
        <v>14</v>
      </c>
      <c r="B19" s="76" t="s">
        <v>52</v>
      </c>
      <c r="C19" s="24" t="s">
        <v>46</v>
      </c>
      <c r="D19" s="30" t="s">
        <v>58</v>
      </c>
      <c r="E19" s="31">
        <v>3</v>
      </c>
      <c r="F19" s="32">
        <f t="shared" si="0"/>
        <v>499140</v>
      </c>
      <c r="G19" s="28" t="s">
        <v>75</v>
      </c>
      <c r="H19" s="33" t="s">
        <v>39</v>
      </c>
      <c r="I19" s="2"/>
      <c r="J19" s="21">
        <v>166380</v>
      </c>
      <c r="K19" s="26"/>
    </row>
    <row r="20" spans="1:11" ht="51" x14ac:dyDescent="0.25">
      <c r="A20" s="70">
        <v>15</v>
      </c>
      <c r="B20" s="76" t="s">
        <v>53</v>
      </c>
      <c r="C20" s="24" t="s">
        <v>54</v>
      </c>
      <c r="D20" s="30" t="s">
        <v>58</v>
      </c>
      <c r="E20" s="31">
        <v>6</v>
      </c>
      <c r="F20" s="32">
        <f t="shared" si="0"/>
        <v>160740</v>
      </c>
      <c r="G20" s="28" t="s">
        <v>75</v>
      </c>
      <c r="H20" s="33" t="s">
        <v>39</v>
      </c>
      <c r="I20" s="2"/>
      <c r="J20" s="21">
        <v>26790</v>
      </c>
      <c r="K20" s="26"/>
    </row>
    <row r="21" spans="1:11" s="11" customFormat="1" ht="51" x14ac:dyDescent="0.25">
      <c r="A21" s="70">
        <v>16</v>
      </c>
      <c r="B21" s="24" t="s">
        <v>80</v>
      </c>
      <c r="C21" s="72" t="s">
        <v>78</v>
      </c>
      <c r="D21" s="30" t="s">
        <v>58</v>
      </c>
      <c r="E21" s="31">
        <v>3</v>
      </c>
      <c r="F21" s="32">
        <f t="shared" si="0"/>
        <v>888300</v>
      </c>
      <c r="G21" s="28" t="s">
        <v>75</v>
      </c>
      <c r="H21" s="33" t="s">
        <v>39</v>
      </c>
      <c r="I21" s="2"/>
      <c r="J21" s="21">
        <v>296100</v>
      </c>
      <c r="K21" s="26"/>
    </row>
    <row r="22" spans="1:11" ht="180" x14ac:dyDescent="0.25">
      <c r="A22" s="70">
        <v>17</v>
      </c>
      <c r="B22" s="41" t="s">
        <v>79</v>
      </c>
      <c r="C22" s="41" t="s">
        <v>59</v>
      </c>
      <c r="D22" s="30" t="s">
        <v>58</v>
      </c>
      <c r="E22" s="42">
        <v>50</v>
      </c>
      <c r="F22" s="32">
        <f t="shared" si="0"/>
        <v>1025000</v>
      </c>
      <c r="G22" s="28" t="s">
        <v>75</v>
      </c>
      <c r="H22" s="33" t="s">
        <v>39</v>
      </c>
      <c r="I22" s="2"/>
      <c r="J22" s="21">
        <v>20500</v>
      </c>
      <c r="K22" s="26"/>
    </row>
    <row r="23" spans="1:11" s="11" customFormat="1" ht="51" x14ac:dyDescent="0.25">
      <c r="A23" s="70">
        <v>18</v>
      </c>
      <c r="B23" s="45" t="s">
        <v>61</v>
      </c>
      <c r="C23" s="24" t="s">
        <v>62</v>
      </c>
      <c r="D23" s="46" t="s">
        <v>63</v>
      </c>
      <c r="E23" s="47">
        <v>600</v>
      </c>
      <c r="F23" s="32">
        <f t="shared" si="0"/>
        <v>75000</v>
      </c>
      <c r="G23" s="29" t="s">
        <v>74</v>
      </c>
      <c r="H23" s="33" t="s">
        <v>39</v>
      </c>
      <c r="I23" s="2"/>
      <c r="J23" s="48">
        <v>125</v>
      </c>
      <c r="K23" s="26"/>
    </row>
    <row r="24" spans="1:11" s="11" customFormat="1" ht="51" x14ac:dyDescent="0.25">
      <c r="A24" s="70">
        <v>19</v>
      </c>
      <c r="B24" s="45" t="s">
        <v>64</v>
      </c>
      <c r="C24" s="24" t="s">
        <v>62</v>
      </c>
      <c r="D24" s="46" t="s">
        <v>63</v>
      </c>
      <c r="E24" s="47">
        <v>1500</v>
      </c>
      <c r="F24" s="32">
        <f t="shared" si="0"/>
        <v>187500</v>
      </c>
      <c r="G24" s="29" t="s">
        <v>74</v>
      </c>
      <c r="H24" s="33" t="s">
        <v>39</v>
      </c>
      <c r="I24" s="2"/>
      <c r="J24" s="48">
        <v>125</v>
      </c>
      <c r="K24" s="26"/>
    </row>
    <row r="25" spans="1:11" s="11" customFormat="1" ht="51" x14ac:dyDescent="0.25">
      <c r="A25" s="70">
        <v>20</v>
      </c>
      <c r="B25" s="45" t="s">
        <v>66</v>
      </c>
      <c r="C25" s="24" t="s">
        <v>62</v>
      </c>
      <c r="D25" s="46" t="s">
        <v>63</v>
      </c>
      <c r="E25" s="47">
        <v>3000</v>
      </c>
      <c r="F25" s="32">
        <f t="shared" ref="F25" si="1">E25*J25</f>
        <v>375000</v>
      </c>
      <c r="G25" s="29" t="s">
        <v>74</v>
      </c>
      <c r="H25" s="33" t="s">
        <v>39</v>
      </c>
      <c r="I25" s="2"/>
      <c r="J25" s="21">
        <v>125</v>
      </c>
      <c r="K25" s="26"/>
    </row>
    <row r="26" spans="1:11" s="11" customFormat="1" ht="51" x14ac:dyDescent="0.25">
      <c r="A26" s="70">
        <v>21</v>
      </c>
      <c r="B26" s="45" t="s">
        <v>65</v>
      </c>
      <c r="C26" s="24" t="s">
        <v>62</v>
      </c>
      <c r="D26" s="46" t="s">
        <v>63</v>
      </c>
      <c r="E26" s="47">
        <v>500</v>
      </c>
      <c r="F26" s="32">
        <f t="shared" ref="F26:F28" si="2">E26*J26</f>
        <v>62500</v>
      </c>
      <c r="G26" s="29" t="s">
        <v>74</v>
      </c>
      <c r="H26" s="33" t="s">
        <v>39</v>
      </c>
      <c r="I26" s="2"/>
      <c r="J26" s="21">
        <v>125</v>
      </c>
      <c r="K26" s="26"/>
    </row>
    <row r="27" spans="1:11" s="11" customFormat="1" ht="51" x14ac:dyDescent="0.25">
      <c r="A27" s="70">
        <v>22</v>
      </c>
      <c r="B27" s="41" t="s">
        <v>67</v>
      </c>
      <c r="C27" s="41" t="s">
        <v>68</v>
      </c>
      <c r="D27" s="30" t="s">
        <v>69</v>
      </c>
      <c r="E27" s="42">
        <v>3500</v>
      </c>
      <c r="F27" s="32">
        <f>E27*J27</f>
        <v>612500</v>
      </c>
      <c r="G27" s="29" t="s">
        <v>74</v>
      </c>
      <c r="H27" s="33" t="s">
        <v>39</v>
      </c>
      <c r="I27" s="2"/>
      <c r="J27" s="21">
        <v>175</v>
      </c>
      <c r="K27" s="26"/>
    </row>
    <row r="28" spans="1:11" s="11" customFormat="1" ht="409.5" x14ac:dyDescent="0.25">
      <c r="A28" s="70">
        <v>23</v>
      </c>
      <c r="B28" s="49" t="s">
        <v>70</v>
      </c>
      <c r="C28" s="50" t="s">
        <v>71</v>
      </c>
      <c r="D28" s="51" t="s">
        <v>63</v>
      </c>
      <c r="E28" s="51">
        <v>20</v>
      </c>
      <c r="F28" s="32">
        <f t="shared" si="2"/>
        <v>202140</v>
      </c>
      <c r="G28" s="29" t="s">
        <v>74</v>
      </c>
      <c r="H28" s="33" t="s">
        <v>39</v>
      </c>
      <c r="I28" s="2"/>
      <c r="J28" s="21">
        <v>10107</v>
      </c>
      <c r="K28" s="26"/>
    </row>
    <row r="29" spans="1:11" s="11" customFormat="1" ht="409.5" x14ac:dyDescent="0.25">
      <c r="A29" s="70">
        <v>24</v>
      </c>
      <c r="B29" s="49" t="s">
        <v>72</v>
      </c>
      <c r="C29" s="50" t="s">
        <v>73</v>
      </c>
      <c r="D29" s="51" t="s">
        <v>63</v>
      </c>
      <c r="E29" s="51">
        <v>50</v>
      </c>
      <c r="F29" s="32">
        <f t="shared" si="0"/>
        <v>2296900</v>
      </c>
      <c r="G29" s="29" t="s">
        <v>74</v>
      </c>
      <c r="H29" s="33" t="s">
        <v>39</v>
      </c>
      <c r="I29" s="2"/>
      <c r="J29" s="21">
        <v>45938</v>
      </c>
      <c r="K29" s="26"/>
    </row>
    <row r="30" spans="1:11" s="68" customFormat="1" ht="51" x14ac:dyDescent="0.25">
      <c r="A30" s="70">
        <v>25</v>
      </c>
      <c r="B30" s="49" t="s">
        <v>83</v>
      </c>
      <c r="C30" s="49" t="s">
        <v>89</v>
      </c>
      <c r="D30" s="51" t="s">
        <v>63</v>
      </c>
      <c r="E30" s="51">
        <v>20</v>
      </c>
      <c r="F30" s="74">
        <f>E30*J30</f>
        <v>640000</v>
      </c>
      <c r="G30" s="29" t="s">
        <v>74</v>
      </c>
      <c r="H30" s="75" t="s">
        <v>39</v>
      </c>
      <c r="I30" s="69"/>
      <c r="J30" s="71">
        <v>32000</v>
      </c>
      <c r="K30" s="73"/>
    </row>
    <row r="31" spans="1:11" s="11" customFormat="1" ht="15.75" x14ac:dyDescent="0.25">
      <c r="A31" s="34"/>
      <c r="B31" s="43"/>
      <c r="C31" s="43"/>
      <c r="D31" s="36"/>
      <c r="E31" s="44"/>
      <c r="F31" s="38"/>
      <c r="G31" s="39"/>
      <c r="H31" s="40"/>
      <c r="I31" s="2"/>
      <c r="J31" s="21"/>
      <c r="K31" s="26"/>
    </row>
    <row r="32" spans="1:11" s="11" customFormat="1" ht="15.75" x14ac:dyDescent="0.25">
      <c r="A32" s="34"/>
      <c r="B32" s="35"/>
      <c r="C32" s="35"/>
      <c r="D32" s="36"/>
      <c r="E32" s="37"/>
      <c r="F32" s="38"/>
      <c r="G32" s="39"/>
      <c r="H32" s="40"/>
      <c r="I32" s="2"/>
      <c r="J32" s="21"/>
      <c r="K32" s="26"/>
    </row>
    <row r="33" spans="1:10" x14ac:dyDescent="0.25">
      <c r="F33" s="9"/>
      <c r="G33" s="9"/>
    </row>
    <row r="35" spans="1:10" s="13" customFormat="1" x14ac:dyDescent="0.25">
      <c r="A35" s="13" t="s">
        <v>12</v>
      </c>
      <c r="J35" s="22"/>
    </row>
    <row r="36" spans="1:10" s="15" customFormat="1" ht="39.75" customHeight="1" x14ac:dyDescent="0.25">
      <c r="A36" s="14"/>
      <c r="B36" s="54" t="s">
        <v>31</v>
      </c>
      <c r="C36" s="55"/>
      <c r="D36" s="56"/>
      <c r="E36" s="56"/>
      <c r="F36" s="56"/>
      <c r="G36" s="56"/>
      <c r="H36" s="56"/>
      <c r="I36" s="56"/>
      <c r="J36" s="56"/>
    </row>
    <row r="37" spans="1:10" s="15" customFormat="1" ht="90.75" customHeight="1" x14ac:dyDescent="0.25">
      <c r="B37" s="53" t="s">
        <v>32</v>
      </c>
      <c r="C37" s="53"/>
      <c r="D37" s="53"/>
      <c r="E37" s="53"/>
      <c r="F37" s="53"/>
      <c r="G37" s="53"/>
      <c r="H37" s="53"/>
      <c r="I37" s="53"/>
      <c r="J37" s="53"/>
    </row>
    <row r="38" spans="1:10" s="15" customFormat="1" ht="27.75" customHeight="1" x14ac:dyDescent="0.25">
      <c r="B38" s="53" t="s">
        <v>33</v>
      </c>
      <c r="C38" s="53"/>
      <c r="D38" s="53"/>
      <c r="E38" s="53"/>
      <c r="F38" s="53"/>
      <c r="G38" s="53"/>
      <c r="H38" s="53"/>
      <c r="I38" s="53"/>
      <c r="J38" s="53"/>
    </row>
    <row r="39" spans="1:10" s="15" customFormat="1" ht="39" customHeight="1" x14ac:dyDescent="0.25">
      <c r="B39" s="53" t="s">
        <v>13</v>
      </c>
      <c r="C39" s="53"/>
      <c r="D39" s="53"/>
      <c r="E39" s="53"/>
      <c r="F39" s="53"/>
      <c r="G39" s="53"/>
      <c r="H39" s="53"/>
      <c r="I39" s="53"/>
      <c r="J39" s="53"/>
    </row>
    <row r="40" spans="1:10" s="15" customFormat="1" ht="39" customHeight="1" x14ac:dyDescent="0.25">
      <c r="B40" s="53" t="s">
        <v>14</v>
      </c>
      <c r="C40" s="53"/>
      <c r="D40" s="53"/>
      <c r="E40" s="53"/>
      <c r="F40" s="53"/>
      <c r="G40" s="53"/>
      <c r="H40" s="53"/>
      <c r="I40" s="53"/>
      <c r="J40" s="53"/>
    </row>
    <row r="41" spans="1:10" s="15" customFormat="1" ht="27.75" customHeight="1" x14ac:dyDescent="0.25">
      <c r="B41" s="53" t="s">
        <v>15</v>
      </c>
      <c r="C41" s="53"/>
      <c r="D41" s="53"/>
      <c r="E41" s="53"/>
      <c r="F41" s="53"/>
      <c r="G41" s="53"/>
      <c r="H41" s="53"/>
      <c r="I41" s="53"/>
      <c r="J41" s="53"/>
    </row>
    <row r="42" spans="1:10" s="15" customFormat="1" ht="25.5" customHeight="1" x14ac:dyDescent="0.25">
      <c r="B42" s="53" t="s">
        <v>16</v>
      </c>
      <c r="C42" s="53"/>
      <c r="D42" s="53"/>
      <c r="E42" s="53"/>
      <c r="F42" s="53"/>
      <c r="G42" s="53"/>
      <c r="H42" s="53"/>
      <c r="I42" s="53"/>
      <c r="J42" s="53"/>
    </row>
    <row r="43" spans="1:10" s="16" customFormat="1" ht="15" customHeight="1" x14ac:dyDescent="0.25">
      <c r="B43" s="12" t="s">
        <v>35</v>
      </c>
      <c r="C43" s="12"/>
      <c r="J43" s="23"/>
    </row>
    <row r="44" spans="1:10" s="16" customFormat="1" x14ac:dyDescent="0.25">
      <c r="B44" s="17" t="s">
        <v>17</v>
      </c>
      <c r="C44" s="17"/>
      <c r="J44" s="23"/>
    </row>
    <row r="45" spans="1:10" s="16" customFormat="1" x14ac:dyDescent="0.25">
      <c r="B45" s="17" t="s">
        <v>18</v>
      </c>
      <c r="C45" s="17"/>
      <c r="J45" s="23"/>
    </row>
    <row r="46" spans="1:10" s="16" customFormat="1" x14ac:dyDescent="0.25">
      <c r="B46" s="17" t="s">
        <v>19</v>
      </c>
      <c r="C46" s="17"/>
      <c r="J46" s="23"/>
    </row>
    <row r="47" spans="1:10" s="16" customFormat="1" x14ac:dyDescent="0.25">
      <c r="B47" s="17" t="s">
        <v>20</v>
      </c>
      <c r="C47" s="17"/>
      <c r="J47" s="23"/>
    </row>
    <row r="48" spans="1:10" s="16" customFormat="1" ht="25.5" customHeight="1" x14ac:dyDescent="0.25">
      <c r="B48" s="53" t="s">
        <v>21</v>
      </c>
      <c r="C48" s="53"/>
      <c r="D48" s="53"/>
      <c r="E48" s="53"/>
      <c r="F48" s="53"/>
      <c r="G48" s="53"/>
      <c r="H48" s="53"/>
      <c r="I48" s="53"/>
      <c r="J48" s="53"/>
    </row>
    <row r="49" spans="1:10" s="16" customFormat="1" x14ac:dyDescent="0.25">
      <c r="B49" s="17" t="s">
        <v>22</v>
      </c>
      <c r="C49" s="17"/>
      <c r="J49" s="23"/>
    </row>
    <row r="50" spans="1:10" s="16" customFormat="1" x14ac:dyDescent="0.25">
      <c r="B50" s="17" t="s">
        <v>23</v>
      </c>
      <c r="C50" s="17"/>
      <c r="J50" s="23"/>
    </row>
    <row r="51" spans="1:10" s="16" customFormat="1" x14ac:dyDescent="0.25">
      <c r="B51" s="17" t="s">
        <v>24</v>
      </c>
      <c r="C51" s="17"/>
      <c r="J51" s="23"/>
    </row>
    <row r="52" spans="1:10" s="16" customFormat="1" x14ac:dyDescent="0.25">
      <c r="B52" s="17" t="s">
        <v>25</v>
      </c>
      <c r="C52" s="17"/>
      <c r="J52" s="23"/>
    </row>
    <row r="53" spans="1:10" s="16" customFormat="1" x14ac:dyDescent="0.25">
      <c r="B53" s="17" t="s">
        <v>26</v>
      </c>
      <c r="C53" s="17"/>
      <c r="J53" s="23"/>
    </row>
    <row r="54" spans="1:10" s="16" customFormat="1" x14ac:dyDescent="0.25">
      <c r="B54" s="17" t="s">
        <v>27</v>
      </c>
      <c r="C54" s="17"/>
      <c r="J54" s="23"/>
    </row>
    <row r="55" spans="1:10" s="16" customFormat="1" ht="26.25" customHeight="1" x14ac:dyDescent="0.25">
      <c r="B55" s="53" t="s">
        <v>28</v>
      </c>
      <c r="C55" s="53"/>
      <c r="D55" s="53"/>
      <c r="E55" s="53"/>
      <c r="F55" s="53"/>
      <c r="G55" s="53"/>
      <c r="H55" s="53"/>
      <c r="I55" s="53"/>
      <c r="J55" s="53"/>
    </row>
    <row r="56" spans="1:10" s="1" customFormat="1" ht="25.5" customHeight="1" x14ac:dyDescent="0.25">
      <c r="B56" s="53" t="s">
        <v>29</v>
      </c>
      <c r="C56" s="53"/>
      <c r="D56" s="53"/>
      <c r="E56" s="53"/>
      <c r="F56" s="53"/>
      <c r="G56" s="53"/>
      <c r="H56" s="53"/>
      <c r="I56" s="53"/>
      <c r="J56" s="53"/>
    </row>
    <row r="57" spans="1:10" s="16" customFormat="1" ht="16.5" customHeight="1" x14ac:dyDescent="0.25">
      <c r="B57" s="17" t="s">
        <v>34</v>
      </c>
      <c r="C57" s="17"/>
      <c r="J57" s="23"/>
    </row>
    <row r="58" spans="1:10" x14ac:dyDescent="0.25">
      <c r="A58" s="11"/>
      <c r="B58" s="12"/>
      <c r="C58" s="12"/>
      <c r="D58" s="11"/>
      <c r="E58" s="11"/>
      <c r="F58" s="11"/>
      <c r="H58" s="11"/>
      <c r="I58" s="11"/>
    </row>
  </sheetData>
  <mergeCells count="19">
    <mergeCell ref="E2:F2"/>
    <mergeCell ref="A4:A5"/>
    <mergeCell ref="B4:B5"/>
    <mergeCell ref="E4:E5"/>
    <mergeCell ref="F4:F5"/>
    <mergeCell ref="B36:J36"/>
    <mergeCell ref="D4:D5"/>
    <mergeCell ref="H4:H5"/>
    <mergeCell ref="C4:C5"/>
    <mergeCell ref="G4:G5"/>
    <mergeCell ref="B42:J42"/>
    <mergeCell ref="B48:J48"/>
    <mergeCell ref="B55:J55"/>
    <mergeCell ref="B56:J56"/>
    <mergeCell ref="B37:J37"/>
    <mergeCell ref="B38:J38"/>
    <mergeCell ref="B39:J39"/>
    <mergeCell ref="B40:J40"/>
    <mergeCell ref="B41:J41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 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2019-08-08T10:40:50Z</dcterms:modified>
</cp:coreProperties>
</file>