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65" windowWidth="15120" windowHeight="7650"/>
  </bookViews>
  <sheets>
    <sheet name="Запрос" sheetId="1" r:id="rId1"/>
    <sheet name="приложения 1" sheetId="2" r:id="rId2"/>
    <sheet name="Лист3" sheetId="3" state="hidden" r:id="rId3"/>
  </sheets>
  <definedNames>
    <definedName name="_GoBack" localSheetId="1">'приложения 1'!$B$7</definedName>
    <definedName name="_xlnm._FilterDatabase" localSheetId="1" hidden="1">'приложения 1'!$A$6:$L$18</definedName>
  </definedNames>
  <calcPr calcId="124519"/>
</workbook>
</file>

<file path=xl/calcChain.xml><?xml version="1.0" encoding="utf-8"?>
<calcChain xmlns="http://schemas.openxmlformats.org/spreadsheetml/2006/main">
  <c r="G30" i="2"/>
  <c r="G31"/>
  <c r="G32"/>
  <c r="G33"/>
  <c r="G34"/>
  <c r="G35"/>
  <c r="G29"/>
  <c r="G7"/>
  <c r="G8"/>
  <c r="G9"/>
  <c r="G10"/>
  <c r="G11"/>
  <c r="G12"/>
  <c r="G13"/>
  <c r="G14"/>
  <c r="G15"/>
  <c r="G16"/>
  <c r="G17"/>
  <c r="G18"/>
  <c r="G19"/>
  <c r="G21"/>
  <c r="G22"/>
  <c r="G23"/>
  <c r="G24"/>
  <c r="G25"/>
  <c r="G26"/>
  <c r="G27"/>
  <c r="G28"/>
  <c r="G6"/>
</calcChain>
</file>

<file path=xl/sharedStrings.xml><?xml version="1.0" encoding="utf-8"?>
<sst xmlns="http://schemas.openxmlformats.org/spreadsheetml/2006/main" count="195" uniqueCount="100">
  <si>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</si>
  <si>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</si>
  <si>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</si>
  <si>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</si>
  <si>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</si>
  <si>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</si>
  <si>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</si>
  <si>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</si>
  <si>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</si>
  <si>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</si>
  <si>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</si>
  <si>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</si>
  <si>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</si>
  <si>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</si>
  <si>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</si>
  <si>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</si>
  <si>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</si>
  <si>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</si>
  <si>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</si>
  <si>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</si>
  <si>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</si>
  <si>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</si>
  <si>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</si>
  <si>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</si>
  <si>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</si>
  <si>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</si>
  <si>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</si>
  <si>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</si>
  <si>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</si>
  <si>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</si>
  <si>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</si>
  <si>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</si>
  <si>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</si>
  <si>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</si>
  <si>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</si>
  <si>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</si>
  <si>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Характеристика, описание</t>
  </si>
  <si>
    <t>Количество</t>
  </si>
  <si>
    <t xml:space="preserve">Срок поставки </t>
  </si>
  <si>
    <t>МХ01049 Датчик  кислорода  на аппарат искусственной вентиляции легких Savina</t>
  </si>
  <si>
    <t>Датчик кислорода находится в дыхательной системе аппарата. Используется для измерения и контроля концентрации кислорода в воздушной смеси, подаваемой больному. Требует замены через год эксплуатации. При выходе из строя или его отсутствии  контроль содержания  кислорода в дыхательном контуре становится невозможным, что опасно развитием гипоксии или гипероксии с соответствующими последствиями. В условиях реверсивного контура (полузакрытый и закрытый контур) доля подаваемой концентрации кислорода через расходомер и его реальная концентрация в контуре могут значительно различаться. Даже при подаче чистого кислорода при низкопоточной анестезии FiO2 в контуре можеи опуститься до опасных начений, поэтому для целенаправленной установки конкретной концентрации О2 на вдохе и постоянного контроля его содержания в контуре необходим рабочий датчик кислорода.</t>
  </si>
  <si>
    <t>Датчик, позволяющий измерять степень насыщения артериальной крови кислородом. устанавливается в периферических отделах организма.</t>
  </si>
  <si>
    <t>8411130 Датчик потока неонатальный с прямым адаптером на аппарат искусственной вентиляции легких Evita 2 dura</t>
  </si>
  <si>
    <t>штук</t>
  </si>
  <si>
    <t xml:space="preserve">В течении 70 календарных дней со дня подписания Договора </t>
  </si>
  <si>
    <t>Запрос  ценовых предложении на ИМН и расходных материалов к медицинскому оборудованию производства Drager</t>
  </si>
  <si>
    <t>Указано в приложении №1</t>
  </si>
  <si>
    <t>ГКП на ПХВ "Актауский городской перинатальный центр", 26 мкр.,  здание №57.</t>
  </si>
  <si>
    <t>Датчик потока находится в дыхательной системе аппарата. Необходим для измерения и контроля потока и дыхательного объема -ДО и соответственно минутной вентиляции - МВ. На год эксплуатации аппарата достаточно 5 датчиков (стандартная упаковка). При выходе из строя или отсутствии рабочего датчика контроль потока, ДО и МВ становится невозможным, что может привести к снижению эффективности вентиляции, волютравме и/или серьезным отклонениям МВ (гипо/гипервентиляция).</t>
  </si>
  <si>
    <t>Основной задачей датчика потока для является анализ выдыхаемого воздуха. Датчик потока измеряет величину потока, затем микропроцессор респиратора переводит этот показатель и определяет объем выдыхаемого воздуха. Объем выдыхаемого воздуха должен соответствовать объему, установленному врачом на панели респиратора и объему вдуваемому в легкие пациента. Благодаря информации которую получает датчик потока, аппаратосуществляет процесс отклика на дыхательную попытку больного</t>
  </si>
  <si>
    <t>8418535 Шапочка BabyFlow, одноразовая,  размер M, желтый, 5 шт.</t>
  </si>
  <si>
    <t>Шапочка BabyFlow, одноразовая,  размер M, желтый, 5 шт.</t>
  </si>
  <si>
    <t>8418536 Шапочка BabyFlow, одноразовая,размер L, зеленый, 5 шт</t>
  </si>
  <si>
    <t>Шапочка BabyFlow, одноразовая,размер L, зеленый, 5 шт</t>
  </si>
  <si>
    <t xml:space="preserve">Датчик температуры кожи ThermoTrace, одноразовый,желтый, для измерения центральной температуры кожи, 5 шт.         </t>
  </si>
  <si>
    <t xml:space="preserve">Датчик температуры кожи ThermoTrace, одноразовый,белый, для измерения периферической температуры кожи, 5 шт.          </t>
  </si>
  <si>
    <t>Увлажнитель пузырьковый. Увлажнение кислорода   до относительной влажности порядка 60%    для интенсивности потока до 5 л/мин</t>
  </si>
  <si>
    <t>Аккумуляторы TI500 Globe-Trotter</t>
  </si>
  <si>
    <t>MU16250 Датчик кислорода для транспортного инкубатора TI500 Globe-Trotter</t>
  </si>
  <si>
    <t>Датчик кислорода находится в дыхательной системе аппарата. Используется для измерения и контроля концентрации кислорода в воздушной смеси, подаваемой больному.</t>
  </si>
  <si>
    <t>Эти расходомеры O2 для крепления на рейке могут использоваться для контроля потока кислорода при вдохе и инсуффляции. Скорости потока до 4 и 16 л / мин могут быть установлены с высокой степенью точности. Большая поворотная ручка облегчает настройку. Используя хомут рельса, расходомер можно быстро и безопасно прикрепить ко всем профилям рельса. Подключение к газоснабжению может быть обеспечено с помощью шланга CS с накидной гайкой NIST. Точность расхода при 4,5 бар ± 0,5 бар (1,013 гПа / 20 ° C) ** ± 15% (соответствует наименьшему заданному значению) ± 10% (все остальные значения настроек) ** Использование расходомеров за пределами указанной окружающей среды</t>
  </si>
  <si>
    <t>Данный набор имеет уникальную комплектацию в соответствии от года эксплуатации оборудования. Требует обязательной замены каждый год эксплуатации. В случае несвоевременной замены возрастает риск выхода из строя как всего оборудования или дорогих запасных частей и соответственно к необходимости дорогостоящего ремонта. Состоит из: 1. Filter (фильтер); 2. In take Filter (Впускной фильтр); 3. O-RingSeal (Уплотнительное кольцо); 4. O-RingSeal (Уплотнительное кольцо).</t>
  </si>
  <si>
    <t>8403735 Датчик  потока на аппарат искусственной вентиляции легких Savina (в упаковке 5 шт)</t>
  </si>
  <si>
    <r>
      <t xml:space="preserve">8410179 Датчик потока неонатальный </t>
    </r>
    <r>
      <rPr>
        <sz val="10"/>
        <color theme="1"/>
        <rFont val="Times New Roman"/>
        <family val="1"/>
        <charset val="204"/>
      </rPr>
      <t xml:space="preserve">на аппарат искуственной вентиляции легких </t>
    </r>
    <r>
      <rPr>
        <sz val="10"/>
        <color rgb="FF000000"/>
        <rFont val="Times New Roman"/>
        <family val="1"/>
        <charset val="204"/>
      </rPr>
      <t>Evita 2 dura (в упаковке 5 шт)</t>
    </r>
  </si>
  <si>
    <t>2870207 Манжета НИАД, одноразовая, для новорожденных, размер 3 (в упаковке 10 шт)</t>
  </si>
  <si>
    <t>упаковка</t>
  </si>
  <si>
    <t>Датчик  SpO2 Masimo LNCS Neo, одноразовый клеящийся, для новорожденных для монитора Infinity Gamma (в упаковке 20 шт)</t>
  </si>
  <si>
    <t>Набор датчиков и кабелей увлажнителя F&amp;P (адаптер 900MR806) на аппарат искуственной вентиляции легких Babylog 8000 plus</t>
  </si>
  <si>
    <t>Набор датчиков и кабелей увлажнителя F&amp;P  (температурный датчик 900MR869) на аппарат искуственной вентиляции легких Babylog 8000 plus</t>
  </si>
  <si>
    <t>8411154 Нагреватель контура для F&amp;P MR 850 на аппарат искуственной вентиляции легких Babylog 8000 plus</t>
  </si>
  <si>
    <t>8410185 Неонатальный датчик потока с Y-образным тройником. Обработка: дезинфекция  и стерилизация на аппарат искуственной вентиляции легких Babylog 8000 plus</t>
  </si>
  <si>
    <t>2M30717 ИК нагреватель 230v на аппарат Babytherm 8010</t>
  </si>
  <si>
    <t>MX11000 Датчики температуры (комп-т 5 шт.) на аппарат Babytherm 8010</t>
  </si>
  <si>
    <t>MX11001 Датчики температуры (комп-т 5 шт.) на аппарат Babytherm 8010</t>
  </si>
  <si>
    <t>MP04552Флуометр на аппарат Babytherm 8010</t>
  </si>
  <si>
    <t>2M85834 Банка для флуометра на аппарат Babytherm 8010</t>
  </si>
  <si>
    <t xml:space="preserve">8414501 Cервисный набор для Air Compressor </t>
  </si>
  <si>
    <t>набор</t>
  </si>
  <si>
    <t>MU06951 Датчик температуры кожи 1, многоразовый Air Shild TI500 Globe-Trotter</t>
  </si>
  <si>
    <t>цена</t>
  </si>
  <si>
    <t>6850645 Датчик кислорода для аппарата искусственной вентиляции легких Babylog 8000 plus</t>
  </si>
  <si>
    <t>Лампы для фототерапии LED с патроном (комплект по 6 штук) на аппарат Babytherm 8010</t>
  </si>
  <si>
    <t>Лампы для фототерапии LED с патроном (комплекте по 6 штук) на аппарат Babytherm 8010</t>
  </si>
  <si>
    <t>ГКП на ПХВ "Актауский городской перинатальный центр"  130000  г.Актау, 26 мкр., зд. №57 e-mail: Baby-aktau@mail.ru                          Тел: 8 /7292/ 30-59-66, 56</t>
  </si>
  <si>
    <t>ГКП на ПХВ "Актауский городской перинатальный центр" по адресу: РК, Мангистауская обл., г.Актау, 26 мкр., зд. №57, 2 этаж, отдел государственных закупок. Окончательный срок представления ценовых предложении до 11:00 минут 4 июня 2020 года.</t>
  </si>
  <si>
    <t>ГКП на ПХВ "Актауский городской перинатальный центр" Конверты с ценовыми предложениями будут вскрываться в 11:30 часов 4 июня 2020 года, по адресу: РК, Мангистауская область, г.Актау, 26 мкр., зд. №57, 2 этаж, отдел государственных закупок.</t>
  </si>
  <si>
    <t xml:space="preserve">Шприцы с сухим гепарином для взятия артериальной крови </t>
  </si>
  <si>
    <t>Объемом 2 мл., без иглы (Уп.-100 шт.)</t>
  </si>
  <si>
    <t>Фильтр сменный угольный ФУС-«КРОНТ» №3 ТУ 3646-043-11769436-2012</t>
  </si>
  <si>
    <t>Данный фильтр выполняет функцию очистки воздуха от различных анестезирующих газов, распыленных в воздухе антибиотиков и аэрозолей, паров кислот, моющих, дезинфицирующих и стерилизующих средств, аммиака, гормональных средств, формальдегидов, фенолов, оксидов углерода (CO), азота (NO) и д.р.</t>
  </si>
  <si>
    <t>Фильтр воздушный сменный для рециркулятора КРОНТ Класс очистки G2  по ГОСТ Р 51251 №12</t>
  </si>
  <si>
    <t>Фильтрация входного воздушного потока от частиц размером более 10 мкм: оседающая пыль, пыльца, споры растений, плесень, высохшие дезсредсва, аэрозоли, сажа.</t>
  </si>
  <si>
    <t>Система для вливания в малые вены с иглой-бабочкой 24G</t>
  </si>
  <si>
    <t>Стерильны, апирогенны, нетоксичны.Длина трубки - 300 мм.Размеры игл - бабочек: 24G</t>
  </si>
  <si>
    <t>Магистраль кислородная носовая для взрослых</t>
  </si>
  <si>
    <t>Предназначены для длительной ингаляции кислорода в послеоперационный период. Описание: подсоединение к системе подачи кислорода через переходник.</t>
  </si>
  <si>
    <t>Коннектор для одновременной инфузии и трансфузии LS-4, 4-х канальный</t>
  </si>
  <si>
    <t>ЛС-4 коннектор обеспечивает соединение основной инфузионной системы с тремя дополнительными
Скорость инфузии из трех дополнительных систем регулируется с помощью встроенного роликового зажима
Гибкие соединительные части трубки</t>
  </si>
  <si>
    <t>Бинт эластичный 8см*3м</t>
  </si>
  <si>
    <t xml:space="preserve">В течении 30 календарных дней со дня подписания Договора </t>
  </si>
</sst>
</file>

<file path=xl/styles.xml><?xml version="1.0" encoding="utf-8"?>
<styleSheet xmlns="http://schemas.openxmlformats.org/spreadsheetml/2006/main">
  <numFmts count="1">
    <numFmt numFmtId="164" formatCode="#,##0.00_р_."/>
  </numFmts>
  <fonts count="22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Helv"/>
      <family val="2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9" fillId="0" borderId="0">
      <alignment horizontal="center"/>
    </xf>
    <xf numFmtId="0" fontId="12" fillId="0" borderId="0"/>
  </cellStyleXfs>
  <cellXfs count="84">
    <xf numFmtId="0" fontId="0" fillId="0" borderId="0" xfId="0"/>
    <xf numFmtId="3" fontId="3" fillId="0" borderId="4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0" fontId="14" fillId="0" borderId="0" xfId="0" applyFont="1" applyAlignment="1">
      <alignment wrapText="1"/>
    </xf>
    <xf numFmtId="0" fontId="3" fillId="0" borderId="0" xfId="0" applyFont="1"/>
    <xf numFmtId="0" fontId="3" fillId="0" borderId="0" xfId="0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3" fillId="0" borderId="0" xfId="0" applyFont="1"/>
    <xf numFmtId="3" fontId="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/>
    </xf>
    <xf numFmtId="0" fontId="21" fillId="0" borderId="0" xfId="0" applyFont="1" applyBorder="1"/>
    <xf numFmtId="0" fontId="21" fillId="0" borderId="0" xfId="0" applyFont="1"/>
    <xf numFmtId="0" fontId="3" fillId="0" borderId="0" xfId="0" applyFont="1" applyFill="1" applyBorder="1"/>
    <xf numFmtId="164" fontId="3" fillId="0" borderId="0" xfId="0" applyNumberFormat="1" applyFont="1" applyBorder="1"/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5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6" fillId="0" borderId="0" xfId="0" applyFont="1" applyAlignment="1"/>
    <xf numFmtId="0" fontId="5" fillId="0" borderId="0" xfId="0" applyFont="1" applyAlignment="1"/>
    <xf numFmtId="0" fontId="14" fillId="0" borderId="0" xfId="0" applyFont="1"/>
  </cellXfs>
  <cellStyles count="4">
    <cellStyle name="Обычный" xfId="0" builtinId="0"/>
    <cellStyle name="Обычный 4" xfId="1"/>
    <cellStyle name="Обычный 6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J5" sqref="J5"/>
    </sheetView>
  </sheetViews>
  <sheetFormatPr defaultRowHeight="15"/>
  <cols>
    <col min="1" max="1" width="3.85546875" style="39" customWidth="1"/>
    <col min="2" max="2" width="4.28515625" style="39" customWidth="1"/>
    <col min="3" max="3" width="68.42578125" style="43" customWidth="1"/>
    <col min="4" max="4" width="64.140625" style="39" customWidth="1"/>
    <col min="5" max="8" width="9.140625" style="40"/>
    <col min="9" max="16384" width="9.140625" style="39"/>
  </cols>
  <sheetData>
    <row r="3" spans="3:4" ht="29.25">
      <c r="C3" s="38" t="s">
        <v>45</v>
      </c>
    </row>
    <row r="5" spans="3:4" ht="52.5" customHeight="1">
      <c r="C5" s="41" t="s">
        <v>0</v>
      </c>
      <c r="D5" s="36" t="s">
        <v>83</v>
      </c>
    </row>
    <row r="6" spans="3:4" ht="64.5">
      <c r="C6" s="42" t="s">
        <v>11</v>
      </c>
      <c r="D6" s="37" t="s">
        <v>46</v>
      </c>
    </row>
    <row r="7" spans="3:4" ht="18" customHeight="1">
      <c r="C7" s="42" t="s">
        <v>1</v>
      </c>
      <c r="D7" s="37" t="s">
        <v>46</v>
      </c>
    </row>
    <row r="8" spans="3:4" ht="75">
      <c r="C8" s="42" t="s">
        <v>2</v>
      </c>
      <c r="D8" s="44" t="s">
        <v>84</v>
      </c>
    </row>
    <row r="9" spans="3:4" ht="66" customHeight="1">
      <c r="C9" s="42" t="s">
        <v>5</v>
      </c>
      <c r="D9" s="44" t="s">
        <v>85</v>
      </c>
    </row>
    <row r="12" spans="3:4" ht="174.75" customHeight="1">
      <c r="C12" s="45" t="s">
        <v>3</v>
      </c>
      <c r="D12" s="45"/>
    </row>
    <row r="13" spans="3:4" ht="32.25" customHeight="1">
      <c r="C13" s="45" t="s">
        <v>4</v>
      </c>
      <c r="D13" s="45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62"/>
  <sheetViews>
    <sheetView topLeftCell="A32" zoomScale="95" zoomScaleNormal="95" workbookViewId="0">
      <selection activeCell="N6" sqref="N6"/>
    </sheetView>
  </sheetViews>
  <sheetFormatPr defaultRowHeight="15"/>
  <cols>
    <col min="1" max="1" width="4.7109375" style="39" customWidth="1"/>
    <col min="2" max="2" width="36.140625" style="39" customWidth="1"/>
    <col min="3" max="3" width="65.5703125" style="39" customWidth="1"/>
    <col min="4" max="4" width="14.5703125" style="39" customWidth="1"/>
    <col min="5" max="5" width="14.85546875" style="39" customWidth="1"/>
    <col min="6" max="6" width="14.85546875" style="39" hidden="1" customWidth="1"/>
    <col min="7" max="7" width="16.140625" style="39" customWidth="1"/>
    <col min="8" max="8" width="18.28515625" style="39" customWidth="1"/>
    <col min="9" max="9" width="32.7109375" style="39" customWidth="1"/>
    <col min="10" max="10" width="13.42578125" style="39" customWidth="1"/>
    <col min="11" max="11" width="15.5703125" style="55" customWidth="1"/>
    <col min="12" max="12" width="13.140625" style="39" customWidth="1"/>
    <col min="13" max="16384" width="9.140625" style="39"/>
  </cols>
  <sheetData>
    <row r="1" spans="1:12" ht="26.25" hidden="1" customHeight="1"/>
    <row r="2" spans="1:12" ht="27" customHeight="1">
      <c r="A2" s="57"/>
      <c r="E2" s="58"/>
      <c r="F2" s="58"/>
      <c r="G2" s="58"/>
      <c r="H2" s="59"/>
      <c r="I2" s="83" t="s">
        <v>6</v>
      </c>
    </row>
    <row r="3" spans="1:12" ht="12.75" customHeight="1"/>
    <row r="4" spans="1:12" ht="27" customHeight="1">
      <c r="A4" s="60" t="s">
        <v>7</v>
      </c>
      <c r="B4" s="60" t="s">
        <v>30</v>
      </c>
      <c r="C4" s="46" t="s">
        <v>36</v>
      </c>
      <c r="D4" s="61" t="s">
        <v>8</v>
      </c>
      <c r="E4" s="60" t="s">
        <v>37</v>
      </c>
      <c r="F4" s="62" t="s">
        <v>79</v>
      </c>
      <c r="G4" s="63" t="s">
        <v>9</v>
      </c>
      <c r="H4" s="63" t="s">
        <v>38</v>
      </c>
      <c r="I4" s="63" t="s">
        <v>10</v>
      </c>
    </row>
    <row r="5" spans="1:12" ht="21" customHeight="1">
      <c r="A5" s="60"/>
      <c r="B5" s="60"/>
      <c r="C5" s="47"/>
      <c r="D5" s="64"/>
      <c r="E5" s="60"/>
      <c r="F5" s="65"/>
      <c r="G5" s="66"/>
      <c r="H5" s="66"/>
      <c r="I5" s="66"/>
    </row>
    <row r="6" spans="1:12" ht="89.25">
      <c r="A6" s="12">
        <v>1</v>
      </c>
      <c r="B6" s="2" t="s">
        <v>62</v>
      </c>
      <c r="C6" s="16" t="s">
        <v>48</v>
      </c>
      <c r="D6" s="5" t="s">
        <v>65</v>
      </c>
      <c r="E6" s="6">
        <v>2</v>
      </c>
      <c r="F6" s="30">
        <v>143640</v>
      </c>
      <c r="G6" s="13">
        <f>E6*F6</f>
        <v>287280</v>
      </c>
      <c r="H6" s="3" t="s">
        <v>44</v>
      </c>
      <c r="I6" s="14" t="s">
        <v>47</v>
      </c>
      <c r="J6" s="40"/>
      <c r="K6" s="10"/>
      <c r="L6" s="40"/>
    </row>
    <row r="7" spans="1:12" ht="165.75">
      <c r="A7" s="20">
        <v>2</v>
      </c>
      <c r="B7" s="15" t="s">
        <v>39</v>
      </c>
      <c r="C7" s="15" t="s">
        <v>40</v>
      </c>
      <c r="D7" s="21" t="s">
        <v>43</v>
      </c>
      <c r="E7" s="17">
        <v>2</v>
      </c>
      <c r="F7" s="30">
        <v>221400</v>
      </c>
      <c r="G7" s="13">
        <f t="shared" ref="G7:G28" si="0">E7*F7</f>
        <v>442800</v>
      </c>
      <c r="H7" s="18" t="s">
        <v>44</v>
      </c>
      <c r="I7" s="19" t="s">
        <v>47</v>
      </c>
      <c r="J7" s="40"/>
      <c r="K7" s="10"/>
      <c r="L7" s="40"/>
    </row>
    <row r="8" spans="1:12" ht="102">
      <c r="A8" s="12">
        <v>3</v>
      </c>
      <c r="B8" s="2" t="s">
        <v>63</v>
      </c>
      <c r="C8" s="2" t="s">
        <v>49</v>
      </c>
      <c r="D8" s="5" t="s">
        <v>65</v>
      </c>
      <c r="E8" s="6">
        <v>4</v>
      </c>
      <c r="F8" s="30">
        <v>247320</v>
      </c>
      <c r="G8" s="13">
        <f t="shared" si="0"/>
        <v>989280</v>
      </c>
      <c r="H8" s="3" t="s">
        <v>44</v>
      </c>
      <c r="I8" s="14" t="s">
        <v>47</v>
      </c>
      <c r="J8" s="40"/>
      <c r="K8" s="67"/>
      <c r="L8" s="40"/>
    </row>
    <row r="9" spans="1:12" ht="102">
      <c r="A9" s="12">
        <v>4</v>
      </c>
      <c r="B9" s="2" t="s">
        <v>42</v>
      </c>
      <c r="C9" s="2" t="s">
        <v>49</v>
      </c>
      <c r="D9" s="5" t="s">
        <v>43</v>
      </c>
      <c r="E9" s="6">
        <v>1</v>
      </c>
      <c r="F9" s="30">
        <v>195480</v>
      </c>
      <c r="G9" s="13">
        <f t="shared" si="0"/>
        <v>195480</v>
      </c>
      <c r="H9" s="3" t="s">
        <v>44</v>
      </c>
      <c r="I9" s="14" t="s">
        <v>47</v>
      </c>
      <c r="J9" s="40"/>
      <c r="K9" s="10"/>
      <c r="L9" s="40"/>
    </row>
    <row r="10" spans="1:12" ht="51">
      <c r="A10" s="12">
        <v>5</v>
      </c>
      <c r="B10" s="2" t="s">
        <v>66</v>
      </c>
      <c r="C10" s="16" t="s">
        <v>41</v>
      </c>
      <c r="D10" s="5" t="s">
        <v>65</v>
      </c>
      <c r="E10" s="6">
        <v>3</v>
      </c>
      <c r="F10" s="30">
        <v>330880</v>
      </c>
      <c r="G10" s="13">
        <f t="shared" si="0"/>
        <v>992640</v>
      </c>
      <c r="H10" s="3" t="s">
        <v>44</v>
      </c>
      <c r="I10" s="14" t="s">
        <v>47</v>
      </c>
      <c r="J10" s="40"/>
      <c r="K10" s="10"/>
      <c r="L10" s="40"/>
    </row>
    <row r="11" spans="1:12" ht="51">
      <c r="A11" s="12">
        <v>6</v>
      </c>
      <c r="B11" s="15" t="s">
        <v>64</v>
      </c>
      <c r="C11" s="15" t="s">
        <v>64</v>
      </c>
      <c r="D11" s="5" t="s">
        <v>65</v>
      </c>
      <c r="E11" s="17">
        <v>2</v>
      </c>
      <c r="F11" s="30">
        <v>99360</v>
      </c>
      <c r="G11" s="13">
        <f t="shared" si="0"/>
        <v>198720</v>
      </c>
      <c r="H11" s="18" t="s">
        <v>44</v>
      </c>
      <c r="I11" s="19" t="s">
        <v>47</v>
      </c>
      <c r="J11" s="40"/>
      <c r="K11" s="10"/>
      <c r="L11" s="40"/>
    </row>
    <row r="12" spans="1:12" s="69" customFormat="1" ht="165.75">
      <c r="A12" s="20">
        <v>7</v>
      </c>
      <c r="B12" s="22" t="s">
        <v>80</v>
      </c>
      <c r="C12" s="23" t="s">
        <v>40</v>
      </c>
      <c r="D12" s="5" t="s">
        <v>43</v>
      </c>
      <c r="E12" s="6">
        <v>5</v>
      </c>
      <c r="F12" s="30">
        <v>233280</v>
      </c>
      <c r="G12" s="13">
        <f t="shared" si="0"/>
        <v>1166400</v>
      </c>
      <c r="H12" s="3" t="s">
        <v>44</v>
      </c>
      <c r="I12" s="14" t="s">
        <v>47</v>
      </c>
      <c r="J12" s="68"/>
      <c r="K12" s="10"/>
      <c r="L12" s="68"/>
    </row>
    <row r="13" spans="1:12" ht="51">
      <c r="A13" s="12">
        <v>8</v>
      </c>
      <c r="B13" s="2" t="s">
        <v>67</v>
      </c>
      <c r="C13" s="2" t="s">
        <v>67</v>
      </c>
      <c r="D13" s="5" t="s">
        <v>43</v>
      </c>
      <c r="E13" s="6">
        <v>5</v>
      </c>
      <c r="F13" s="30">
        <v>94600</v>
      </c>
      <c r="G13" s="13">
        <f t="shared" si="0"/>
        <v>473000</v>
      </c>
      <c r="H13" s="3" t="s">
        <v>44</v>
      </c>
      <c r="I13" s="14" t="s">
        <v>47</v>
      </c>
      <c r="J13" s="40"/>
      <c r="K13" s="10"/>
      <c r="L13" s="40"/>
    </row>
    <row r="14" spans="1:12" ht="51">
      <c r="A14" s="12">
        <v>9</v>
      </c>
      <c r="B14" s="2" t="s">
        <v>68</v>
      </c>
      <c r="C14" s="2" t="s">
        <v>68</v>
      </c>
      <c r="D14" s="5" t="s">
        <v>43</v>
      </c>
      <c r="E14" s="6">
        <v>5</v>
      </c>
      <c r="F14" s="30">
        <v>131200</v>
      </c>
      <c r="G14" s="13">
        <f t="shared" si="0"/>
        <v>656000</v>
      </c>
      <c r="H14" s="3" t="s">
        <v>44</v>
      </c>
      <c r="I14" s="14" t="s">
        <v>47</v>
      </c>
      <c r="J14" s="40"/>
      <c r="K14" s="10"/>
      <c r="L14" s="40"/>
    </row>
    <row r="15" spans="1:12" ht="51">
      <c r="A15" s="12">
        <v>10</v>
      </c>
      <c r="B15" s="2" t="s">
        <v>69</v>
      </c>
      <c r="C15" s="2" t="s">
        <v>69</v>
      </c>
      <c r="D15" s="5" t="s">
        <v>43</v>
      </c>
      <c r="E15" s="6">
        <v>3</v>
      </c>
      <c r="F15" s="30">
        <v>138240</v>
      </c>
      <c r="G15" s="13">
        <f t="shared" si="0"/>
        <v>414720</v>
      </c>
      <c r="H15" s="3" t="s">
        <v>44</v>
      </c>
      <c r="I15" s="14" t="s">
        <v>47</v>
      </c>
      <c r="J15" s="40"/>
      <c r="K15" s="10"/>
      <c r="L15" s="40"/>
    </row>
    <row r="16" spans="1:12" ht="63.75">
      <c r="A16" s="12">
        <v>11</v>
      </c>
      <c r="B16" s="2" t="s">
        <v>70</v>
      </c>
      <c r="C16" s="2" t="s">
        <v>70</v>
      </c>
      <c r="D16" s="5" t="s">
        <v>43</v>
      </c>
      <c r="E16" s="6">
        <v>3</v>
      </c>
      <c r="F16" s="30">
        <v>185760</v>
      </c>
      <c r="G16" s="13">
        <f t="shared" si="0"/>
        <v>557280</v>
      </c>
      <c r="H16" s="3" t="s">
        <v>44</v>
      </c>
      <c r="I16" s="14" t="s">
        <v>47</v>
      </c>
      <c r="J16" s="40"/>
      <c r="K16" s="10"/>
      <c r="L16" s="40"/>
    </row>
    <row r="17" spans="1:12" ht="51" customHeight="1">
      <c r="A17" s="20">
        <v>12</v>
      </c>
      <c r="B17" s="24" t="s">
        <v>50</v>
      </c>
      <c r="C17" s="24" t="s">
        <v>51</v>
      </c>
      <c r="D17" s="25" t="s">
        <v>65</v>
      </c>
      <c r="E17" s="26">
        <v>1</v>
      </c>
      <c r="F17" s="30">
        <v>67500</v>
      </c>
      <c r="G17" s="13">
        <f t="shared" si="0"/>
        <v>67500</v>
      </c>
      <c r="H17" s="3" t="s">
        <v>44</v>
      </c>
      <c r="I17" s="27" t="s">
        <v>47</v>
      </c>
      <c r="J17" s="40"/>
      <c r="K17" s="10"/>
      <c r="L17" s="70"/>
    </row>
    <row r="18" spans="1:12" ht="51">
      <c r="A18" s="12">
        <v>13</v>
      </c>
      <c r="B18" s="24" t="s">
        <v>52</v>
      </c>
      <c r="C18" s="24" t="s">
        <v>53</v>
      </c>
      <c r="D18" s="25" t="s">
        <v>65</v>
      </c>
      <c r="E18" s="28">
        <v>1</v>
      </c>
      <c r="F18" s="30">
        <v>67500</v>
      </c>
      <c r="G18" s="13">
        <f t="shared" si="0"/>
        <v>67500</v>
      </c>
      <c r="H18" s="3" t="s">
        <v>44</v>
      </c>
      <c r="I18" s="27" t="s">
        <v>47</v>
      </c>
      <c r="J18" s="40"/>
      <c r="K18" s="10"/>
      <c r="L18" s="70"/>
    </row>
    <row r="19" spans="1:12" ht="51">
      <c r="A19" s="12">
        <v>14</v>
      </c>
      <c r="B19" s="15" t="s">
        <v>71</v>
      </c>
      <c r="C19" s="15" t="s">
        <v>71</v>
      </c>
      <c r="D19" s="5" t="s">
        <v>43</v>
      </c>
      <c r="E19" s="9">
        <v>2</v>
      </c>
      <c r="F19" s="30">
        <v>287280</v>
      </c>
      <c r="G19" s="13">
        <f t="shared" si="0"/>
        <v>574560</v>
      </c>
      <c r="H19" s="3" t="s">
        <v>44</v>
      </c>
      <c r="I19" s="14" t="s">
        <v>47</v>
      </c>
      <c r="J19" s="40"/>
      <c r="K19" s="10"/>
      <c r="L19" s="70"/>
    </row>
    <row r="20" spans="1:12" ht="51">
      <c r="A20" s="12">
        <v>15</v>
      </c>
      <c r="B20" s="31" t="s">
        <v>81</v>
      </c>
      <c r="C20" s="31" t="s">
        <v>82</v>
      </c>
      <c r="D20" s="32" t="s">
        <v>65</v>
      </c>
      <c r="E20" s="9">
        <v>1</v>
      </c>
      <c r="F20" s="29">
        <v>77760</v>
      </c>
      <c r="G20" s="33">
        <v>131544</v>
      </c>
      <c r="H20" s="34" t="s">
        <v>44</v>
      </c>
      <c r="I20" s="35" t="s">
        <v>47</v>
      </c>
      <c r="J20" s="40"/>
      <c r="K20" s="10"/>
      <c r="L20" s="70"/>
    </row>
    <row r="21" spans="1:12" ht="51">
      <c r="A21" s="12">
        <v>16</v>
      </c>
      <c r="B21" s="2" t="s">
        <v>72</v>
      </c>
      <c r="C21" s="2" t="s">
        <v>54</v>
      </c>
      <c r="D21" s="5" t="s">
        <v>43</v>
      </c>
      <c r="E21" s="9">
        <v>2</v>
      </c>
      <c r="F21" s="30">
        <v>92880</v>
      </c>
      <c r="G21" s="13">
        <f t="shared" si="0"/>
        <v>185760</v>
      </c>
      <c r="H21" s="3" t="s">
        <v>44</v>
      </c>
      <c r="I21" s="14" t="s">
        <v>47</v>
      </c>
      <c r="J21" s="40"/>
      <c r="K21" s="10"/>
      <c r="L21" s="70"/>
    </row>
    <row r="22" spans="1:12" ht="51">
      <c r="A22" s="20">
        <v>17</v>
      </c>
      <c r="B22" s="2" t="s">
        <v>73</v>
      </c>
      <c r="C22" s="2" t="s">
        <v>55</v>
      </c>
      <c r="D22" s="5" t="s">
        <v>43</v>
      </c>
      <c r="E22" s="7">
        <v>2</v>
      </c>
      <c r="F22" s="30">
        <v>92880</v>
      </c>
      <c r="G22" s="13">
        <f t="shared" si="0"/>
        <v>185760</v>
      </c>
      <c r="H22" s="3" t="s">
        <v>44</v>
      </c>
      <c r="I22" s="14" t="s">
        <v>47</v>
      </c>
      <c r="J22" s="40"/>
      <c r="K22" s="10"/>
      <c r="L22" s="70"/>
    </row>
    <row r="23" spans="1:12" ht="127.5">
      <c r="A23" s="12">
        <v>18</v>
      </c>
      <c r="B23" s="2" t="s">
        <v>74</v>
      </c>
      <c r="C23" s="2" t="s">
        <v>60</v>
      </c>
      <c r="D23" s="5" t="s">
        <v>43</v>
      </c>
      <c r="E23" s="11">
        <v>2</v>
      </c>
      <c r="F23" s="30">
        <v>437400</v>
      </c>
      <c r="G23" s="13">
        <f t="shared" si="0"/>
        <v>874800</v>
      </c>
      <c r="H23" s="3" t="s">
        <v>44</v>
      </c>
      <c r="I23" s="14" t="s">
        <v>47</v>
      </c>
      <c r="J23" s="40"/>
      <c r="K23" s="10"/>
      <c r="L23" s="70"/>
    </row>
    <row r="24" spans="1:12" ht="51">
      <c r="A24" s="12">
        <v>19</v>
      </c>
      <c r="B24" s="2" t="s">
        <v>75</v>
      </c>
      <c r="C24" s="2" t="s">
        <v>56</v>
      </c>
      <c r="D24" s="5" t="s">
        <v>43</v>
      </c>
      <c r="E24" s="11">
        <v>2</v>
      </c>
      <c r="F24" s="30">
        <v>138240</v>
      </c>
      <c r="G24" s="13">
        <f t="shared" si="0"/>
        <v>276480</v>
      </c>
      <c r="H24" s="3" t="s">
        <v>44</v>
      </c>
      <c r="I24" s="14" t="s">
        <v>47</v>
      </c>
      <c r="J24" s="40"/>
      <c r="K24" s="10"/>
      <c r="L24" s="70"/>
    </row>
    <row r="25" spans="1:12" ht="89.25">
      <c r="A25" s="12">
        <v>20</v>
      </c>
      <c r="B25" s="2" t="s">
        <v>76</v>
      </c>
      <c r="C25" s="16" t="s">
        <v>61</v>
      </c>
      <c r="D25" s="5" t="s">
        <v>77</v>
      </c>
      <c r="E25" s="11">
        <v>2</v>
      </c>
      <c r="F25" s="30">
        <v>354240</v>
      </c>
      <c r="G25" s="13">
        <f t="shared" si="0"/>
        <v>708480</v>
      </c>
      <c r="H25" s="3" t="s">
        <v>44</v>
      </c>
      <c r="I25" s="14" t="s">
        <v>47</v>
      </c>
      <c r="J25" s="40"/>
      <c r="K25" s="10"/>
      <c r="L25" s="70"/>
    </row>
    <row r="26" spans="1:12" ht="51">
      <c r="A26" s="12">
        <v>21</v>
      </c>
      <c r="B26" s="2" t="s">
        <v>78</v>
      </c>
      <c r="C26" s="2" t="s">
        <v>78</v>
      </c>
      <c r="D26" s="5" t="s">
        <v>43</v>
      </c>
      <c r="E26" s="11">
        <v>2</v>
      </c>
      <c r="F26" s="30">
        <v>141480</v>
      </c>
      <c r="G26" s="13">
        <f t="shared" si="0"/>
        <v>282960</v>
      </c>
      <c r="H26" s="3" t="s">
        <v>44</v>
      </c>
      <c r="I26" s="14" t="s">
        <v>47</v>
      </c>
      <c r="J26" s="40"/>
      <c r="K26" s="10"/>
      <c r="L26" s="70"/>
    </row>
    <row r="27" spans="1:12" ht="51">
      <c r="A27" s="20">
        <v>22</v>
      </c>
      <c r="B27" s="2" t="s">
        <v>57</v>
      </c>
      <c r="C27" s="2" t="s">
        <v>57</v>
      </c>
      <c r="D27" s="5" t="s">
        <v>43</v>
      </c>
      <c r="E27" s="11">
        <v>4</v>
      </c>
      <c r="F27" s="30">
        <v>90000</v>
      </c>
      <c r="G27" s="13">
        <f t="shared" si="0"/>
        <v>360000</v>
      </c>
      <c r="H27" s="3" t="s">
        <v>44</v>
      </c>
      <c r="I27" s="14" t="s">
        <v>47</v>
      </c>
      <c r="J27" s="40"/>
      <c r="K27" s="10"/>
      <c r="L27" s="70"/>
    </row>
    <row r="28" spans="1:12" ht="51">
      <c r="A28" s="12">
        <v>23</v>
      </c>
      <c r="B28" s="2" t="s">
        <v>58</v>
      </c>
      <c r="C28" s="2" t="s">
        <v>59</v>
      </c>
      <c r="D28" s="5" t="s">
        <v>43</v>
      </c>
      <c r="E28" s="11">
        <v>2</v>
      </c>
      <c r="F28" s="30">
        <v>462240</v>
      </c>
      <c r="G28" s="13">
        <f t="shared" si="0"/>
        <v>924480</v>
      </c>
      <c r="H28" s="4" t="s">
        <v>44</v>
      </c>
      <c r="I28" s="14" t="s">
        <v>47</v>
      </c>
      <c r="J28" s="40"/>
      <c r="K28" s="10"/>
      <c r="L28" s="70"/>
    </row>
    <row r="29" spans="1:12" ht="51">
      <c r="A29" s="12">
        <v>24</v>
      </c>
      <c r="B29" s="48" t="s">
        <v>86</v>
      </c>
      <c r="C29" s="48" t="s">
        <v>87</v>
      </c>
      <c r="D29" s="32" t="s">
        <v>65</v>
      </c>
      <c r="E29" s="17">
        <v>2</v>
      </c>
      <c r="F29" s="30"/>
      <c r="G29" s="13">
        <f>E29*K29</f>
        <v>130000</v>
      </c>
      <c r="H29" s="4" t="s">
        <v>99</v>
      </c>
      <c r="I29" s="14" t="s">
        <v>47</v>
      </c>
      <c r="J29" s="40"/>
      <c r="K29" s="55">
        <v>65000</v>
      </c>
      <c r="L29" s="70"/>
    </row>
    <row r="30" spans="1:12" ht="63.75">
      <c r="A30" s="20">
        <v>25</v>
      </c>
      <c r="B30" s="31" t="s">
        <v>88</v>
      </c>
      <c r="C30" s="31" t="s">
        <v>89</v>
      </c>
      <c r="D30" s="32" t="s">
        <v>65</v>
      </c>
      <c r="E30" s="17">
        <v>1</v>
      </c>
      <c r="F30" s="30"/>
      <c r="G30" s="13">
        <f t="shared" ref="G30:G35" si="1">E30*K30</f>
        <v>35000</v>
      </c>
      <c r="H30" s="4" t="s">
        <v>99</v>
      </c>
      <c r="I30" s="14" t="s">
        <v>47</v>
      </c>
      <c r="J30" s="40"/>
      <c r="K30" s="56">
        <v>35000</v>
      </c>
      <c r="L30" s="70"/>
    </row>
    <row r="31" spans="1:12" ht="51">
      <c r="A31" s="12">
        <v>26</v>
      </c>
      <c r="B31" s="31" t="s">
        <v>90</v>
      </c>
      <c r="C31" s="31" t="s">
        <v>91</v>
      </c>
      <c r="D31" s="32" t="s">
        <v>65</v>
      </c>
      <c r="E31" s="17">
        <v>1</v>
      </c>
      <c r="F31" s="30"/>
      <c r="G31" s="13">
        <f t="shared" si="1"/>
        <v>40000</v>
      </c>
      <c r="H31" s="4" t="s">
        <v>99</v>
      </c>
      <c r="I31" s="14" t="s">
        <v>47</v>
      </c>
      <c r="J31" s="40"/>
      <c r="K31" s="56">
        <v>40000</v>
      </c>
      <c r="L31" s="70"/>
    </row>
    <row r="32" spans="1:12" ht="51">
      <c r="A32" s="12">
        <v>27</v>
      </c>
      <c r="B32" s="50" t="s">
        <v>92</v>
      </c>
      <c r="C32" s="50" t="s">
        <v>93</v>
      </c>
      <c r="D32" s="5" t="s">
        <v>43</v>
      </c>
      <c r="E32" s="17">
        <v>3500</v>
      </c>
      <c r="F32" s="30"/>
      <c r="G32" s="13">
        <f t="shared" si="1"/>
        <v>700000</v>
      </c>
      <c r="H32" s="4" t="s">
        <v>99</v>
      </c>
      <c r="I32" s="14" t="s">
        <v>47</v>
      </c>
      <c r="J32" s="40"/>
      <c r="K32" s="10">
        <v>200</v>
      </c>
      <c r="L32" s="70"/>
    </row>
    <row r="33" spans="1:12" ht="51">
      <c r="A33" s="20">
        <v>28</v>
      </c>
      <c r="B33" s="49" t="s">
        <v>94</v>
      </c>
      <c r="C33" s="31" t="s">
        <v>95</v>
      </c>
      <c r="D33" s="5" t="s">
        <v>43</v>
      </c>
      <c r="E33" s="17">
        <v>50</v>
      </c>
      <c r="F33" s="30"/>
      <c r="G33" s="13">
        <f t="shared" si="1"/>
        <v>15000</v>
      </c>
      <c r="H33" s="4" t="s">
        <v>99</v>
      </c>
      <c r="I33" s="14" t="s">
        <v>47</v>
      </c>
      <c r="J33" s="40"/>
      <c r="K33" s="10">
        <v>300</v>
      </c>
      <c r="L33" s="70"/>
    </row>
    <row r="34" spans="1:12" ht="63.75">
      <c r="A34" s="12">
        <v>29</v>
      </c>
      <c r="B34" s="31" t="s">
        <v>96</v>
      </c>
      <c r="C34" s="31" t="s">
        <v>97</v>
      </c>
      <c r="D34" s="5" t="s">
        <v>43</v>
      </c>
      <c r="E34" s="17">
        <v>50</v>
      </c>
      <c r="F34" s="8"/>
      <c r="G34" s="13">
        <f t="shared" si="1"/>
        <v>22500</v>
      </c>
      <c r="H34" s="4" t="s">
        <v>99</v>
      </c>
      <c r="I34" s="14" t="s">
        <v>47</v>
      </c>
      <c r="J34" s="40"/>
      <c r="K34" s="55">
        <v>450</v>
      </c>
      <c r="L34" s="70"/>
    </row>
    <row r="35" spans="1:12" ht="51">
      <c r="A35" s="12">
        <v>30</v>
      </c>
      <c r="B35" s="48" t="s">
        <v>98</v>
      </c>
      <c r="C35" s="16"/>
      <c r="D35" s="5" t="s">
        <v>43</v>
      </c>
      <c r="E35" s="17">
        <v>100</v>
      </c>
      <c r="G35" s="13">
        <f t="shared" si="1"/>
        <v>250000</v>
      </c>
      <c r="H35" s="4" t="s">
        <v>99</v>
      </c>
      <c r="I35" s="14" t="s">
        <v>47</v>
      </c>
      <c r="K35" s="55">
        <v>2500</v>
      </c>
    </row>
    <row r="36" spans="1:12">
      <c r="A36" s="40"/>
      <c r="B36" s="51"/>
      <c r="C36" s="52"/>
      <c r="D36" s="53"/>
      <c r="E36" s="54"/>
      <c r="G36" s="71"/>
      <c r="H36" s="71"/>
      <c r="I36" s="40"/>
    </row>
    <row r="37" spans="1:12">
      <c r="A37" s="40"/>
      <c r="B37" s="51"/>
      <c r="C37" s="52"/>
      <c r="D37" s="53"/>
      <c r="E37" s="54"/>
      <c r="G37" s="71"/>
      <c r="H37" s="71"/>
      <c r="I37" s="40"/>
    </row>
    <row r="39" spans="1:12" s="72" customFormat="1">
      <c r="A39" s="72" t="s">
        <v>12</v>
      </c>
      <c r="K39" s="73"/>
    </row>
    <row r="40" spans="1:12" s="77" customFormat="1" ht="39.75" customHeight="1">
      <c r="A40" s="1"/>
      <c r="B40" s="74" t="s">
        <v>31</v>
      </c>
      <c r="C40" s="75"/>
      <c r="D40" s="76"/>
      <c r="E40" s="76"/>
      <c r="F40" s="76"/>
      <c r="G40" s="76"/>
      <c r="H40" s="76"/>
      <c r="I40" s="76"/>
      <c r="J40" s="76"/>
      <c r="K40" s="76"/>
    </row>
    <row r="41" spans="1:12" s="77" customFormat="1" ht="90.75" customHeight="1">
      <c r="B41" s="78" t="s">
        <v>32</v>
      </c>
      <c r="C41" s="78"/>
      <c r="D41" s="78"/>
      <c r="E41" s="78"/>
      <c r="F41" s="78"/>
      <c r="G41" s="78"/>
      <c r="H41" s="78"/>
      <c r="I41" s="78"/>
      <c r="J41" s="78"/>
      <c r="K41" s="78"/>
    </row>
    <row r="42" spans="1:12" s="77" customFormat="1" ht="27.75" customHeight="1">
      <c r="B42" s="78" t="s">
        <v>33</v>
      </c>
      <c r="C42" s="78"/>
      <c r="D42" s="78"/>
      <c r="E42" s="78"/>
      <c r="F42" s="78"/>
      <c r="G42" s="78"/>
      <c r="H42" s="78"/>
      <c r="I42" s="78"/>
      <c r="J42" s="78"/>
      <c r="K42" s="78"/>
    </row>
    <row r="43" spans="1:12" s="77" customFormat="1" ht="39" customHeight="1">
      <c r="B43" s="78" t="s">
        <v>13</v>
      </c>
      <c r="C43" s="78"/>
      <c r="D43" s="78"/>
      <c r="E43" s="78"/>
      <c r="F43" s="78"/>
      <c r="G43" s="78"/>
      <c r="H43" s="78"/>
      <c r="I43" s="78"/>
      <c r="J43" s="78"/>
      <c r="K43" s="78"/>
    </row>
    <row r="44" spans="1:12" s="77" customFormat="1" ht="39" customHeight="1">
      <c r="B44" s="78" t="s">
        <v>14</v>
      </c>
      <c r="C44" s="78"/>
      <c r="D44" s="78"/>
      <c r="E44" s="78"/>
      <c r="F44" s="78"/>
      <c r="G44" s="78"/>
      <c r="H44" s="78"/>
      <c r="I44" s="78"/>
      <c r="J44" s="78"/>
      <c r="K44" s="78"/>
    </row>
    <row r="45" spans="1:12" s="77" customFormat="1" ht="27.75" customHeight="1">
      <c r="B45" s="78" t="s">
        <v>15</v>
      </c>
      <c r="C45" s="78"/>
      <c r="D45" s="78"/>
      <c r="E45" s="78"/>
      <c r="F45" s="78"/>
      <c r="G45" s="78"/>
      <c r="H45" s="78"/>
      <c r="I45" s="78"/>
      <c r="J45" s="78"/>
      <c r="K45" s="78"/>
    </row>
    <row r="46" spans="1:12" s="77" customFormat="1" ht="25.5" customHeight="1">
      <c r="B46" s="78" t="s">
        <v>16</v>
      </c>
      <c r="C46" s="78"/>
      <c r="D46" s="78"/>
      <c r="E46" s="78"/>
      <c r="F46" s="78"/>
      <c r="G46" s="78"/>
      <c r="H46" s="78"/>
      <c r="I46" s="78"/>
      <c r="J46" s="78"/>
      <c r="K46" s="78"/>
    </row>
    <row r="47" spans="1:12" s="79" customFormat="1" ht="15" customHeight="1">
      <c r="B47" s="80" t="s">
        <v>35</v>
      </c>
      <c r="C47" s="80"/>
      <c r="K47" s="81"/>
    </row>
    <row r="48" spans="1:12" s="79" customFormat="1">
      <c r="B48" s="82" t="s">
        <v>17</v>
      </c>
      <c r="C48" s="82"/>
      <c r="K48" s="81"/>
    </row>
    <row r="49" spans="2:11" s="79" customFormat="1">
      <c r="B49" s="82" t="s">
        <v>18</v>
      </c>
      <c r="C49" s="82"/>
      <c r="K49" s="81"/>
    </row>
    <row r="50" spans="2:11" s="79" customFormat="1">
      <c r="B50" s="82" t="s">
        <v>19</v>
      </c>
      <c r="C50" s="82"/>
      <c r="K50" s="81"/>
    </row>
    <row r="51" spans="2:11" s="79" customFormat="1">
      <c r="B51" s="82" t="s">
        <v>20</v>
      </c>
      <c r="C51" s="82"/>
      <c r="K51" s="81"/>
    </row>
    <row r="52" spans="2:11" s="79" customFormat="1" ht="25.5" customHeight="1">
      <c r="B52" s="78" t="s">
        <v>21</v>
      </c>
      <c r="C52" s="78"/>
      <c r="D52" s="78"/>
      <c r="E52" s="78"/>
      <c r="F52" s="78"/>
      <c r="G52" s="78"/>
      <c r="H52" s="78"/>
      <c r="I52" s="78"/>
      <c r="J52" s="78"/>
      <c r="K52" s="78"/>
    </row>
    <row r="53" spans="2:11" s="79" customFormat="1">
      <c r="B53" s="82" t="s">
        <v>22</v>
      </c>
      <c r="C53" s="82"/>
      <c r="K53" s="81"/>
    </row>
    <row r="54" spans="2:11" s="79" customFormat="1">
      <c r="B54" s="82" t="s">
        <v>23</v>
      </c>
      <c r="C54" s="82"/>
      <c r="K54" s="81"/>
    </row>
    <row r="55" spans="2:11" s="79" customFormat="1">
      <c r="B55" s="82" t="s">
        <v>24</v>
      </c>
      <c r="C55" s="82"/>
      <c r="K55" s="81"/>
    </row>
    <row r="56" spans="2:11" s="79" customFormat="1">
      <c r="B56" s="82" t="s">
        <v>25</v>
      </c>
      <c r="C56" s="82"/>
      <c r="K56" s="81"/>
    </row>
    <row r="57" spans="2:11" s="79" customFormat="1">
      <c r="B57" s="82" t="s">
        <v>26</v>
      </c>
      <c r="C57" s="82"/>
      <c r="K57" s="81"/>
    </row>
    <row r="58" spans="2:11" s="79" customFormat="1">
      <c r="B58" s="82" t="s">
        <v>27</v>
      </c>
      <c r="C58" s="82"/>
      <c r="K58" s="81"/>
    </row>
    <row r="59" spans="2:11" s="79" customFormat="1" ht="26.25" customHeight="1">
      <c r="B59" s="78" t="s">
        <v>28</v>
      </c>
      <c r="C59" s="78"/>
      <c r="D59" s="78"/>
      <c r="E59" s="78"/>
      <c r="F59" s="78"/>
      <c r="G59" s="78"/>
      <c r="H59" s="78"/>
      <c r="I59" s="78"/>
      <c r="J59" s="78"/>
      <c r="K59" s="78"/>
    </row>
    <row r="60" spans="2:11" s="43" customFormat="1" ht="25.5" customHeight="1">
      <c r="B60" s="78" t="s">
        <v>29</v>
      </c>
      <c r="C60" s="78"/>
      <c r="D60" s="78"/>
      <c r="E60" s="78"/>
      <c r="F60" s="78"/>
      <c r="G60" s="78"/>
      <c r="H60" s="78"/>
      <c r="I60" s="78"/>
      <c r="J60" s="78"/>
      <c r="K60" s="78"/>
    </row>
    <row r="61" spans="2:11" s="79" customFormat="1" ht="16.5" customHeight="1">
      <c r="B61" s="82" t="s">
        <v>34</v>
      </c>
      <c r="C61" s="82"/>
      <c r="K61" s="81"/>
    </row>
    <row r="62" spans="2:11">
      <c r="B62" s="80"/>
      <c r="C62" s="80"/>
    </row>
  </sheetData>
  <mergeCells count="20">
    <mergeCell ref="E2:G2"/>
    <mergeCell ref="A4:A5"/>
    <mergeCell ref="B4:B5"/>
    <mergeCell ref="E4:E5"/>
    <mergeCell ref="G4:G5"/>
    <mergeCell ref="B40:K40"/>
    <mergeCell ref="D4:D5"/>
    <mergeCell ref="I4:I5"/>
    <mergeCell ref="C4:C5"/>
    <mergeCell ref="H4:H5"/>
    <mergeCell ref="F4:F5"/>
    <mergeCell ref="B46:K46"/>
    <mergeCell ref="B52:K52"/>
    <mergeCell ref="B59:K59"/>
    <mergeCell ref="B60:K60"/>
    <mergeCell ref="B41:K41"/>
    <mergeCell ref="B42:K42"/>
    <mergeCell ref="B43:K43"/>
    <mergeCell ref="B44:K44"/>
    <mergeCell ref="B45:K45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Запрос</vt:lpstr>
      <vt:lpstr>приложения 1</vt:lpstr>
      <vt:lpstr>Лист3</vt:lpstr>
      <vt:lpstr>'приложения 1'!_GoBack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2020-05-27T12:27:32Z</dcterms:modified>
</cp:coreProperties>
</file>