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ЭтаКнига" defaultThemeVersion="124226"/>
  <bookViews>
    <workbookView xWindow="0" yWindow="0" windowWidth="19200" windowHeight="9525"/>
  </bookViews>
  <sheets>
    <sheet name="Лист 1" sheetId="20" r:id="rId1"/>
  </sheets>
  <definedNames>
    <definedName name="_xlnm.Print_Area" localSheetId="0">'Лист 1'!$A$1:$H$13</definedName>
  </definedNames>
  <calcPr calcId="125725"/>
</workbook>
</file>

<file path=xl/calcChain.xml><?xml version="1.0" encoding="utf-8"?>
<calcChain xmlns="http://schemas.openxmlformats.org/spreadsheetml/2006/main">
  <c r="F6" i="20"/>
  <c r="F7"/>
  <c r="F8"/>
  <c r="F9"/>
  <c r="F10"/>
  <c r="F11"/>
  <c r="F12" l="1"/>
</calcChain>
</file>

<file path=xl/sharedStrings.xml><?xml version="1.0" encoding="utf-8"?>
<sst xmlns="http://schemas.openxmlformats.org/spreadsheetml/2006/main" count="47" uniqueCount="32">
  <si>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</si>
  <si>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</si>
  <si>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</si>
  <si>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</si>
  <si>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</si>
  <si>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</si>
  <si>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Приложение 2 к тендерной документации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</si>
  <si>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</si>
  <si>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товаров</t>
  </si>
  <si>
    <t>ИТОГО:</t>
  </si>
  <si>
    <t>штука</t>
  </si>
  <si>
    <t>Игла спинальная "Пенсил" 26G, длина 90 мм, с иглой-интродьюсером 20G</t>
  </si>
  <si>
    <t>Игла спинальная с интродьюсером, размер 26G. С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0.31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38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0.32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</si>
  <si>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Vcp370h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3,5(0) 90 см. Нить окрашена. Игла Колющая1/2  окружности, 48 мм длиной.</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</si>
  <si>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4, условный размер 1. Длина нити  90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усиленная, 1/2  окружности, 48 мм длиной. Диаметр тела иглы 1,27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</si>
  <si>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3,5, условный размер 0.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</si>
  <si>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Vcp371h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4(1) 90 см. Нить окрашена. Игла Колющая 1/2  окружности, 48 мм длиной. </t>
  </si>
  <si>
    <t>Нить хирургическая шовная кетгут 6, игла 40 мм, длина нити 75 см.</t>
  </si>
  <si>
    <t>Место поставки</t>
  </si>
  <si>
    <t>ГКП на ПХВ "Актауский городской перинатальный центр", г. Актау, 26 мкр., зд. №57</t>
  </si>
  <si>
    <t>w338h Шовный материал шелк нерассасывающийся, плетеный, стерильный, однократного применения (неокрашенный) условные номера: 1 длиной см:75 с атравматическими иглами,  36 мм, колющая, 1/2 окр</t>
  </si>
  <si>
    <t xml:space="preserve">Срок поставки товара </t>
  </si>
  <si>
    <t>Нить хирургическая шовная кетгут 5, игла 44 мм, длина нити 75 см.</t>
  </si>
  <si>
    <t>Изделия представляют собой нити хирургические натуральные органические рассасывающиеся, изготовленные из высококачественной органики животного происхождения. Нить легко проходит через ткани, имеют хорошие манипуляционные свойства, высокую разрывную нагрузку и эластичность, а также надежный узел. Нить теряет 50% своей прочности в течении 8-12 дней. В зависимости от диаметра и области применения нить полностью рассасывается в сроки от 35 до 120 суток. Экологически чистый материал. Выводится из организма естественным путем.
Метод стерилизации: радиационный (R).
Гарантийный срок годности - 5 лет со дня стерилизации при соблюдении условий транспортирования и хранения.  Форма выпуска: Шовная нить в безигольном исполнении  или игла атравматическая с нитью с одним или двумя игольными наконечниками в двойных полимерных пакетах.
Метрический размер – 5 , длина нити 75 см. Игла колющая HR-44 мм.</t>
  </si>
  <si>
    <t>Изделия представляют собой нити хирургические натуральные органические рассасывающиеся, изготовленные из высококачественной органики животного происхождения. Нить легко проходит через ткани, имеют хорошие манипуляционные свойства, высокую разрывную нагрузку и эластичность, а также надежный узел. Нить теряет 50% своей прочности в течении 8-12 дней. В зависимости от диаметра и области применения нить полностью рассасывается в сроки от 35 до 120 суток. Экологически чистый материал. Выводится из организма естественным путем.
Метод стерилизации: радиационный (R).
Гарантийный срок годности - 5 лет со дня стерилизации при соблюдении условий транспортирования и хранения.  Форма выпуска: Шовная нить в безигольном исполнении  или игла атравматическая с нитью с одним или двумя игольными наконечниками в двойных полимерных пакетах.
Метрический размер – 6 , длина нити 75 см. Игла колющая HR-40 мм.</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</si>
  <si>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4, условный размер 1. Длина нити не менее 75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Марка стали - 420. Игла колющая МН, 1/2  окружности, от 35,5 до 36,5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</si>
  <si>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Со дня подписания договора в течение 30 календарных дней</t>
  </si>
  <si>
    <t>11.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t>
  </si>
  <si>
    <t>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t>
  </si>
  <si>
    <t>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t>
  </si>
  <si>
    <t>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двенадцати месяцев при последующих поставках в течение финансового
года;
8) срок годности лекарственных средств и медицинских изделий, за исключением лекарственных средств и медицинских изделий, поставляемых в рамках мобилизационного резерва, а также указанных в подпункте 9)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9)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10) менее сроков годности, указанных в подпунктах 8) и 9) настоящего пункта, для переходящих остатков лекарственных средств и медицинских изделий единого дистрибьютора, которые поставляются заказчику для использования по назначению до истечения срока их годности;
11) новизна медицинской техники, ее неиспользованность и производство в период двадцати четырех месяцев, предшествующих моменту поставки;
12) внесение медицинской техники, относящейся к средствам измерения,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t>
  </si>
  <si>
    <t>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
13) соблюдение количества, качества и сроков поставки или оказания фармацевтической услуги условиям договора.
14) наличие документа, подтверждающего поставку потенциальным поставщиком, имеющим статус производителя либо официального представителя производителя;
15) наличие утвержденной предельной цены на торговое наименование лекарственных средств и (или) медицинских изделий в случае закупа зарегистрированных в Республике Казахстан лекарственных средств и (или) медицинских изделий.</t>
  </si>
</sst>
</file>

<file path=xl/styles.xml><?xml version="1.0" encoding="utf-8"?>
<styleSheet xmlns="http://schemas.openxmlformats.org/spreadsheetml/2006/main">
  <numFmts count="1">
    <numFmt numFmtId="43" formatCode="_-* #,##0.00\ _₽_-;\-* #,##0.00\ _₽_-;_-* &quot;-&quot;??\ _₽_-;_-@_-"/>
  </numFmts>
  <fonts count="20">
    <font>
      <sz val="10"/>
      <name val="Arial"/>
    </font>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1"/>
      <name val="Times New Roman"/>
      <family val="1"/>
      <charset val="204"/>
    </font>
    <font>
      <sz val="11"/>
      <color theme="1"/>
      <name val="Calibri"/>
      <family val="2"/>
      <scheme val="minor"/>
    </font>
    <font>
      <sz val="10"/>
      <color rgb="FF000000"/>
      <name val="Arial"/>
      <family val="2"/>
      <charset val="204"/>
    </font>
    <font>
      <sz val="12"/>
      <color theme="1"/>
      <name val="Calibri"/>
      <family val="2"/>
      <scheme val="minor"/>
    </font>
    <font>
      <sz val="14"/>
      <name val="Times New Roman"/>
      <family val="1"/>
      <charset val="204"/>
    </font>
    <font>
      <b/>
      <sz val="10"/>
      <name val="Times New Roman"/>
      <family val="1"/>
      <charset val="204"/>
    </font>
    <font>
      <sz val="11"/>
      <color theme="0"/>
      <name val="Calibri"/>
      <family val="2"/>
      <charset val="204"/>
      <scheme val="minor"/>
    </font>
    <font>
      <sz val="9"/>
      <color theme="1"/>
      <name val="Times New Roman"/>
      <family val="1"/>
      <charset val="204"/>
    </font>
    <font>
      <sz val="14"/>
      <color theme="1"/>
      <name val="Times New Roman"/>
      <family val="1"/>
      <charset val="204"/>
    </font>
    <font>
      <sz val="12"/>
      <color theme="1"/>
      <name val="Times New Roman"/>
      <family val="1"/>
      <charset val="204"/>
    </font>
    <font>
      <sz val="9"/>
      <name val="Times New Roman"/>
      <family val="1"/>
      <charset val="204"/>
    </font>
    <font>
      <sz val="11"/>
      <color rgb="FF000000"/>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6">
    <xf numFmtId="0" fontId="0" fillId="0" borderId="0">
      <alignment horizontal="center"/>
    </xf>
    <xf numFmtId="0" fontId="6" fillId="0" borderId="0"/>
    <xf numFmtId="0" fontId="7" fillId="0" borderId="0"/>
    <xf numFmtId="0" fontId="1" fillId="0" borderId="0"/>
    <xf numFmtId="0" fontId="6" fillId="0" borderId="0"/>
    <xf numFmtId="0" fontId="8" fillId="0" borderId="0"/>
  </cellStyleXfs>
  <cellXfs count="52">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Border="1" applyAlignment="1"/>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xf numFmtId="0" fontId="2" fillId="0" borderId="6" xfId="0" applyFont="1" applyFill="1" applyBorder="1" applyAlignment="1"/>
    <xf numFmtId="0" fontId="9" fillId="0" borderId="5" xfId="0" applyFont="1" applyFill="1" applyBorder="1" applyAlignment="1">
      <alignment wrapText="1"/>
    </xf>
    <xf numFmtId="0" fontId="9" fillId="0" borderId="5"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2" fillId="0" borderId="1" xfId="0" applyFont="1" applyFill="1" applyBorder="1" applyAlignment="1"/>
    <xf numFmtId="2"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0" xfId="0" applyFont="1" applyFill="1" applyBorder="1" applyAlignment="1">
      <alignment wrapText="1"/>
    </xf>
    <xf numFmtId="0" fontId="12" fillId="0" borderId="1" xfId="0" applyFont="1" applyBorder="1" applyAlignment="1">
      <alignment vertical="center" wrapText="1"/>
    </xf>
    <xf numFmtId="0" fontId="13" fillId="0" borderId="7" xfId="0" applyFont="1" applyBorder="1" applyAlignment="1">
      <alignment horizontal="center" vertical="center"/>
    </xf>
    <xf numFmtId="0" fontId="9" fillId="0" borderId="7" xfId="0" applyFont="1" applyBorder="1" applyAlignment="1">
      <alignment horizontal="center" vertical="center"/>
    </xf>
    <xf numFmtId="0" fontId="11" fillId="0" borderId="0" xfId="0" applyFont="1" applyBorder="1" applyAlignment="1">
      <alignment horizontal="center" vertical="center"/>
    </xf>
    <xf numFmtId="0" fontId="12" fillId="0" borderId="1" xfId="0" applyNumberFormat="1" applyFont="1" applyBorder="1" applyAlignment="1">
      <alignment vertical="center" wrapText="1"/>
    </xf>
    <xf numFmtId="1"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3" xfId="0" applyNumberFormat="1" applyFont="1" applyBorder="1" applyAlignment="1">
      <alignment vertical="center" wrapText="1"/>
    </xf>
    <xf numFmtId="0" fontId="14" fillId="0" borderId="1" xfId="0" applyFont="1" applyBorder="1" applyAlignment="1">
      <alignment vertical="center" wrapText="1"/>
    </xf>
    <xf numFmtId="0" fontId="4"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 xfId="0" applyFont="1" applyFill="1" applyBorder="1" applyAlignment="1">
      <alignment horizontal="left" vertical="center" wrapText="1"/>
    </xf>
    <xf numFmtId="43" fontId="13" fillId="2" borderId="1" xfId="0" applyNumberFormat="1" applyFont="1" applyFill="1" applyBorder="1" applyAlignment="1">
      <alignment horizontal="center" vertical="center"/>
    </xf>
    <xf numFmtId="43" fontId="9" fillId="0" borderId="2" xfId="0" applyNumberFormat="1" applyFont="1" applyFill="1" applyBorder="1" applyAlignment="1">
      <alignment horizontal="center" vertical="center" wrapText="1"/>
    </xf>
    <xf numFmtId="43" fontId="9" fillId="2" borderId="3" xfId="0" applyNumberFormat="1" applyFont="1" applyFill="1" applyBorder="1" applyAlignment="1">
      <alignment horizontal="center" vertical="center" wrapText="1"/>
    </xf>
    <xf numFmtId="43" fontId="9" fillId="2" borderId="1" xfId="0" applyNumberFormat="1" applyFont="1" applyFill="1" applyBorder="1" applyAlignment="1">
      <alignment horizontal="center" vertical="center"/>
    </xf>
    <xf numFmtId="43" fontId="2" fillId="0" borderId="1" xfId="0" applyNumberFormat="1" applyFont="1" applyFill="1" applyBorder="1" applyAlignment="1"/>
    <xf numFmtId="43" fontId="3" fillId="0"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16" fillId="0" borderId="0" xfId="0" applyNumberFormat="1" applyFont="1" applyBorder="1" applyAlignment="1">
      <alignment vertical="center" wrapText="1"/>
    </xf>
    <xf numFmtId="0" fontId="17" fillId="0" borderId="0" xfId="0" applyFont="1" applyAlignment="1">
      <alignment wrapText="1"/>
    </xf>
    <xf numFmtId="0" fontId="18" fillId="0" borderId="0" xfId="0" applyFont="1" applyAlignment="1"/>
    <xf numFmtId="0" fontId="16" fillId="0" borderId="0" xfId="0" applyFont="1" applyAlignment="1">
      <alignment wrapText="1"/>
    </xf>
    <xf numFmtId="0" fontId="19" fillId="0" borderId="0" xfId="0" applyFont="1" applyAlignment="1"/>
    <xf numFmtId="0" fontId="4" fillId="0" borderId="0" xfId="0" applyFont="1" applyFill="1" applyBorder="1" applyAlignment="1">
      <alignment horizontal="right"/>
    </xf>
    <xf numFmtId="0" fontId="16" fillId="0" borderId="13" xfId="0" applyNumberFormat="1" applyFont="1" applyBorder="1" applyAlignment="1">
      <alignment horizontal="left" vertical="center" wrapText="1"/>
    </xf>
    <xf numFmtId="0" fontId="16" fillId="0" borderId="0" xfId="0" applyNumberFormat="1" applyFont="1" applyBorder="1" applyAlignment="1">
      <alignment horizontal="left" vertical="center" wrapText="1"/>
    </xf>
    <xf numFmtId="0" fontId="17" fillId="0" borderId="0" xfId="0" applyFont="1" applyAlignment="1">
      <alignment horizontal="left" wrapText="1"/>
    </xf>
    <xf numFmtId="0" fontId="4" fillId="0" borderId="0" xfId="0" applyFont="1" applyFill="1" applyBorder="1" applyAlignment="1">
      <alignment horizontal="center"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cellXfs>
  <cellStyles count="6">
    <cellStyle name="Обычный" xfId="0" builtinId="0"/>
    <cellStyle name="Обычный 3" xfId="1"/>
    <cellStyle name="Обычный 4" xfId="4"/>
    <cellStyle name="Обычный 5" xfId="5"/>
    <cellStyle name="Обычный 6" xfId="3"/>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9"/>
  <sheetViews>
    <sheetView tabSelected="1" zoomScaleNormal="100" zoomScaleSheetLayoutView="70" workbookViewId="0">
      <selection activeCell="E10" sqref="E10"/>
    </sheetView>
  </sheetViews>
  <sheetFormatPr defaultRowHeight="12.75"/>
  <cols>
    <col min="1" max="1" width="8.5703125" style="1" customWidth="1"/>
    <col min="2" max="2" width="42.28515625" style="2" customWidth="1"/>
    <col min="3" max="3" width="91.85546875" style="2" customWidth="1"/>
    <col min="4" max="4" width="14.140625" style="1" customWidth="1"/>
    <col min="5" max="5" width="17.7109375" style="1" customWidth="1"/>
    <col min="6" max="6" width="26.140625" style="1" customWidth="1"/>
    <col min="7" max="7" width="25.28515625" style="1" customWidth="1"/>
    <col min="8" max="8" width="29.28515625" style="1" customWidth="1"/>
    <col min="9" max="16384" width="9.140625" style="1"/>
  </cols>
  <sheetData>
    <row r="1" spans="1:12" ht="18.75">
      <c r="A1" s="6"/>
      <c r="B1" s="8"/>
      <c r="C1" s="8"/>
      <c r="D1" s="9"/>
      <c r="E1" s="45" t="s">
        <v>6</v>
      </c>
      <c r="F1" s="45"/>
      <c r="G1" s="45"/>
      <c r="H1" s="45"/>
    </row>
    <row r="2" spans="1:12" ht="18.75">
      <c r="A2" s="7"/>
      <c r="B2" s="10"/>
      <c r="C2" s="10"/>
      <c r="D2" s="11"/>
      <c r="E2" s="11"/>
      <c r="F2" s="11"/>
      <c r="G2" s="11"/>
    </row>
    <row r="3" spans="1:12" ht="18.75">
      <c r="A3" s="7"/>
      <c r="B3" s="49" t="s">
        <v>8</v>
      </c>
      <c r="C3" s="49"/>
      <c r="D3" s="49"/>
      <c r="E3" s="49"/>
      <c r="F3" s="15"/>
      <c r="G3" s="15"/>
    </row>
    <row r="4" spans="1:12" ht="15.75">
      <c r="A4" s="7"/>
      <c r="B4" s="4"/>
      <c r="C4" s="4"/>
      <c r="D4" s="5"/>
      <c r="E4" s="3"/>
      <c r="F4" s="3"/>
      <c r="G4" s="3"/>
    </row>
    <row r="5" spans="1:12" ht="56.25">
      <c r="A5" s="28" t="s">
        <v>0</v>
      </c>
      <c r="B5" s="28" t="s">
        <v>4</v>
      </c>
      <c r="C5" s="28" t="s">
        <v>5</v>
      </c>
      <c r="D5" s="28" t="s">
        <v>2</v>
      </c>
      <c r="E5" s="28" t="s">
        <v>1</v>
      </c>
      <c r="F5" s="28" t="s">
        <v>3</v>
      </c>
      <c r="G5" s="22" t="s">
        <v>21</v>
      </c>
      <c r="H5" s="29" t="s">
        <v>18</v>
      </c>
    </row>
    <row r="6" spans="1:12" ht="120">
      <c r="A6" s="22">
        <v>1</v>
      </c>
      <c r="B6" s="30" t="s">
        <v>22</v>
      </c>
      <c r="C6" s="39" t="s">
        <v>23</v>
      </c>
      <c r="D6" s="17" t="s">
        <v>10</v>
      </c>
      <c r="E6" s="33">
        <v>5000</v>
      </c>
      <c r="F6" s="34">
        <f>E6*I6</f>
        <v>4900000</v>
      </c>
      <c r="G6" s="21" t="s">
        <v>26</v>
      </c>
      <c r="H6" s="24" t="s">
        <v>19</v>
      </c>
      <c r="I6" s="19">
        <v>980</v>
      </c>
    </row>
    <row r="7" spans="1:12" ht="120">
      <c r="A7" s="22">
        <v>2</v>
      </c>
      <c r="B7" s="30" t="s">
        <v>17</v>
      </c>
      <c r="C7" s="39" t="s">
        <v>24</v>
      </c>
      <c r="D7" s="17" t="s">
        <v>10</v>
      </c>
      <c r="E7" s="33">
        <v>2000</v>
      </c>
      <c r="F7" s="34">
        <f t="shared" ref="F7:F11" si="0">E7*I7</f>
        <v>1960000</v>
      </c>
      <c r="G7" s="21" t="s">
        <v>26</v>
      </c>
      <c r="H7" s="24" t="s">
        <v>19</v>
      </c>
      <c r="I7" s="19">
        <v>980</v>
      </c>
    </row>
    <row r="8" spans="1:12" ht="232.5" customHeight="1">
      <c r="A8" s="25">
        <v>3</v>
      </c>
      <c r="B8" s="31" t="s">
        <v>20</v>
      </c>
      <c r="C8" s="27" t="s">
        <v>25</v>
      </c>
      <c r="D8" s="26" t="s">
        <v>10</v>
      </c>
      <c r="E8" s="35">
        <v>500</v>
      </c>
      <c r="F8" s="34">
        <f t="shared" si="0"/>
        <v>730000</v>
      </c>
      <c r="G8" s="21" t="s">
        <v>26</v>
      </c>
      <c r="H8" s="24" t="s">
        <v>19</v>
      </c>
      <c r="I8" s="19">
        <v>1460</v>
      </c>
    </row>
    <row r="9" spans="1:12" ht="399.75" customHeight="1">
      <c r="A9" s="22">
        <v>4</v>
      </c>
      <c r="B9" s="32" t="s">
        <v>16</v>
      </c>
      <c r="C9" s="23" t="s">
        <v>14</v>
      </c>
      <c r="D9" s="17" t="s">
        <v>10</v>
      </c>
      <c r="E9" s="33">
        <v>2500</v>
      </c>
      <c r="F9" s="34">
        <f t="shared" si="0"/>
        <v>5975000</v>
      </c>
      <c r="G9" s="21" t="s">
        <v>26</v>
      </c>
      <c r="H9" s="24" t="s">
        <v>19</v>
      </c>
      <c r="I9" s="19">
        <v>2390</v>
      </c>
    </row>
    <row r="10" spans="1:12" ht="409.5" customHeight="1">
      <c r="A10" s="22">
        <v>5</v>
      </c>
      <c r="B10" s="32" t="s">
        <v>13</v>
      </c>
      <c r="C10" s="20" t="s">
        <v>15</v>
      </c>
      <c r="D10" s="17" t="s">
        <v>10</v>
      </c>
      <c r="E10" s="33">
        <v>3000</v>
      </c>
      <c r="F10" s="34">
        <f t="shared" si="0"/>
        <v>6852000</v>
      </c>
      <c r="G10" s="21" t="s">
        <v>26</v>
      </c>
      <c r="H10" s="24" t="s">
        <v>19</v>
      </c>
      <c r="I10" s="19">
        <v>2284</v>
      </c>
    </row>
    <row r="11" spans="1:12" ht="161.25" customHeight="1">
      <c r="A11" s="22">
        <v>6</v>
      </c>
      <c r="B11" s="32" t="s">
        <v>11</v>
      </c>
      <c r="C11" s="16" t="s">
        <v>12</v>
      </c>
      <c r="D11" s="18" t="s">
        <v>10</v>
      </c>
      <c r="E11" s="36">
        <v>1000</v>
      </c>
      <c r="F11" s="34">
        <f t="shared" si="0"/>
        <v>6510000</v>
      </c>
      <c r="G11" s="21" t="s">
        <v>26</v>
      </c>
      <c r="H11" s="24" t="s">
        <v>19</v>
      </c>
      <c r="I11" s="19">
        <v>6510</v>
      </c>
    </row>
    <row r="12" spans="1:12" ht="38.25" customHeight="1">
      <c r="A12" s="12"/>
      <c r="B12" s="14" t="s">
        <v>9</v>
      </c>
      <c r="C12" s="12"/>
      <c r="D12" s="12"/>
      <c r="E12" s="37"/>
      <c r="F12" s="38">
        <f>SUM(F6:F11)</f>
        <v>26927000</v>
      </c>
      <c r="G12" s="13"/>
      <c r="H12" s="24"/>
    </row>
    <row r="13" spans="1:12" ht="12.75" customHeight="1">
      <c r="A13" s="50" t="s">
        <v>7</v>
      </c>
      <c r="B13" s="51"/>
      <c r="C13" s="51"/>
      <c r="D13" s="51"/>
      <c r="E13" s="51"/>
      <c r="F13" s="51"/>
      <c r="G13" s="51"/>
    </row>
    <row r="15" spans="1:12" s="42" customFormat="1" ht="36" customHeight="1">
      <c r="A15" s="46" t="s">
        <v>27</v>
      </c>
      <c r="B15" s="47"/>
      <c r="C15" s="47"/>
      <c r="D15" s="47"/>
      <c r="E15" s="47"/>
      <c r="F15" s="47"/>
      <c r="G15" s="47"/>
      <c r="H15" s="47"/>
      <c r="I15" s="40"/>
      <c r="J15" s="40"/>
      <c r="K15" s="40"/>
      <c r="L15" s="41"/>
    </row>
    <row r="16" spans="1:12" s="42" customFormat="1" ht="71.25" customHeight="1">
      <c r="A16" s="48" t="s">
        <v>28</v>
      </c>
      <c r="B16" s="48"/>
      <c r="C16" s="48"/>
      <c r="D16" s="48"/>
      <c r="E16" s="48"/>
      <c r="F16" s="48"/>
      <c r="G16" s="48"/>
      <c r="H16" s="48"/>
      <c r="I16" s="41"/>
      <c r="J16" s="41"/>
      <c r="K16" s="41"/>
      <c r="L16" s="41"/>
    </row>
    <row r="17" spans="1:12" s="42" customFormat="1" ht="22.5" customHeight="1">
      <c r="A17" s="48" t="s">
        <v>29</v>
      </c>
      <c r="B17" s="48"/>
      <c r="C17" s="48"/>
      <c r="D17" s="48"/>
      <c r="E17" s="48"/>
      <c r="F17" s="48"/>
      <c r="G17" s="48"/>
      <c r="H17" s="48"/>
      <c r="I17" s="41"/>
      <c r="J17" s="41"/>
      <c r="K17" s="41"/>
      <c r="L17" s="41"/>
    </row>
    <row r="18" spans="1:12" s="42" customFormat="1" ht="357.75" customHeight="1">
      <c r="A18" s="48" t="s">
        <v>30</v>
      </c>
      <c r="B18" s="48"/>
      <c r="C18" s="48"/>
      <c r="D18" s="48"/>
      <c r="E18" s="48"/>
      <c r="F18" s="48"/>
      <c r="G18" s="48"/>
      <c r="H18" s="48"/>
      <c r="I18" s="41"/>
      <c r="J18" s="41"/>
      <c r="K18" s="41"/>
      <c r="L18" s="41"/>
    </row>
    <row r="19" spans="1:12" s="44" customFormat="1" ht="57" customHeight="1">
      <c r="A19" s="48" t="s">
        <v>31</v>
      </c>
      <c r="B19" s="48"/>
      <c r="C19" s="48"/>
      <c r="D19" s="48"/>
      <c r="E19" s="48"/>
      <c r="F19" s="48"/>
      <c r="G19" s="48"/>
      <c r="H19" s="48"/>
      <c r="I19" s="41"/>
      <c r="J19" s="41"/>
      <c r="K19" s="41"/>
      <c r="L19" s="43"/>
    </row>
  </sheetData>
  <mergeCells count="8">
    <mergeCell ref="A19:H19"/>
    <mergeCell ref="B3:E3"/>
    <mergeCell ref="A13:G13"/>
    <mergeCell ref="E1:H1"/>
    <mergeCell ref="A15:H15"/>
    <mergeCell ref="A16:H16"/>
    <mergeCell ref="A17:H17"/>
    <mergeCell ref="A18:H18"/>
  </mergeCells>
  <conditionalFormatting sqref="C11">
    <cfRule type="colorScale" priority="5">
      <colorScale>
        <cfvo type="min" val="0"/>
        <cfvo type="max" val="0"/>
        <color rgb="FF63BE7B"/>
        <color rgb="FFFFEF9C"/>
      </colorScale>
    </cfRule>
  </conditionalFormatting>
  <conditionalFormatting sqref="D11">
    <cfRule type="colorScale" priority="6">
      <colorScale>
        <cfvo type="min" val="0"/>
        <cfvo type="max" val="0"/>
        <color rgb="FF63BE7B"/>
        <color rgb="FFFFEF9C"/>
      </colorScale>
    </cfRule>
  </conditionalFormatting>
  <pageMargins left="0.39370078740157483" right="0.11811023622047245" top="0.15748031496062992" bottom="0.49" header="0.31496062992125984" footer="0.31496062992125984"/>
  <pageSetup paperSize="9" scale="5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2022-04-18T10:02:45Z</cp:lastPrinted>
  <dcterms:created xsi:type="dcterms:W3CDTF">1996-10-08T23:32:33Z</dcterms:created>
  <dcterms:modified xsi:type="dcterms:W3CDTF">2023-03-09T12:00:59Z</dcterms:modified>
</cp:coreProperties>
</file>