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codeName="ЭтаКнига" defaultThemeVersion="124226"/>
  <bookViews>
    <workbookView xWindow="0" yWindow="0" windowWidth="19200" windowHeight="9525"/>
  </bookViews>
  <sheets>
    <sheet name="Лист 1" sheetId="20" r:id="rId1"/>
  </sheets>
  <definedNames>
    <definedName name="_xlnm.Print_Area" localSheetId="0">'Лист 1'!$A$1:$G$18</definedName>
  </definedNames>
  <calcPr calcId="125725"/>
</workbook>
</file>

<file path=xl/calcChain.xml><?xml version="1.0" encoding="utf-8"?>
<calcChain xmlns="http://schemas.openxmlformats.org/spreadsheetml/2006/main">
  <c r="F6" i="20"/>
  <c r="F7"/>
  <c r="F8"/>
  <c r="F9"/>
  <c r="F10"/>
  <c r="F11"/>
  <c r="F12"/>
  <c r="F13"/>
  <c r="F14"/>
  <c r="F15"/>
  <c r="F16"/>
  <c r="F17" l="1"/>
</calcChain>
</file>

<file path=xl/sharedStrings.xml><?xml version="1.0" encoding="utf-8"?>
<sst xmlns="http://schemas.openxmlformats.org/spreadsheetml/2006/main" count="67" uniqueCount="37">
  <si>
    <t>№ лота</t>
  </si>
  <si>
    <t>Количество</t>
  </si>
  <si>
    <t>Ед. измерения</t>
  </si>
  <si>
    <t>Сумма, выделенная для закупки,  тенге</t>
  </si>
  <si>
    <t xml:space="preserve">Наименование товаров </t>
  </si>
  <si>
    <t>Технические и качественные характеристики закупаемых товаров</t>
  </si>
  <si>
    <t>Приложение 2 к тендерной документации</t>
  </si>
  <si>
    <t xml:space="preserve">
    Глава 4. Требования к товарам,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
     20. К закупаемым и отпускаемым (при закупе фармацевтических услуг) лекарственным средствам, профилактическим (иммунобиологическим, диагностическим, дезинфицирующим) препаратам, изделиям медицинского назначения,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 предъявляются следующие требования:
      1) наличие регистрации лекарственных средств, профилактических (иммунобиологических, диагностических, дезинфицирующих) препаратов, изделий медицинского назначения в Республике Казахстан в соответствии с положениями Кодекса и порядке, определенном уполномоченным органом в области здравоохранения (за исключением лекарственных препаратов, изготовленных в аптеках, орфанных препаратов, утвержденных уполномоченным органом в области здравоохранения, незарегистрированных лекарственных средств, изделий медицинского назначения или заключения (разрешительного документа) уполномоченного органа в области здравоохранения для ввоза на территорию Республики Казахстан в соответствии с Кодексом и порядком, определенным уполномоченным органом в области здравоохранения). При этом, регистрация подтверждается копией действующего документа, подтверждающего регистрацию, или выпиской из информационного ресурса Государственного реестра, заверяемой электронно-цифровой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
      Отсутствие необходимости регистрации подтверждается письмом экспертной организации или уполномоченного органа в области здравоохранения, за исключением лекарственных препаратов, изготовленных в аптеках.
      При ввозе и (или) производстве лекарственных средств, профилактических (иммунобиологических, диагностических, дезинфицирующих) препаратов, изделий медицинского назначения до истечения срока действия документа, подтверждающего регистрацию, необходимо представить документы, подтверждающие наличие заявленного количества, срок годности и порядок их хранения, предусмотренный настоящими Правилами;
      2) лекарственные средства, профилактические (иммунобиологические, диагностические, дезинфицирующие) препараты, изделия медицинского назначения хранятся и транспортируются в условиях, обеспечивающих сохранение их безопасности, эффективности и качества, в соответствии с правилами хранения и транспортировки лекарственных средств, изделий медицинского назначения и медицинской техники, утвержденными уполномоченным органом;
      3) маркировки, потребительские упаковки и инструкции по применению лекарственных средств, профилактических (иммунобиологических, диагностических, дезинфицирующих) препаратов, изделий медицинского назначения соответствуют требованиям Кодекса и порядку, установленному уполномоченным органом в области здравоохранения;.
      4) срок годности лекарственных средств, профилактических (иммунобиологических, диагностических, дезинфицирующих) препаратов и изделий медицинского назначения на дату поставки поставщиком заказчику составляет:
      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5) срок годности лекарственных средств, изделий медицинского назначения на дату поставки поставщиком единому дистрибьютору составляет:
      не менее шестидесяти процентов от указанного срока годности на упаковке (при сроке годности менее двух лет);
      не менее четырнадцати месяцев от указанного срока годности на упаковке (при сроке годности два года и более);
      6) срок годности лекарственных средств, изделий медицинского назначения, за исключением товаров, указанных в подпункте 7) настоящего пункта, на дату поставки единым дистрибьютором заказчику составляет:
      не менее тридцати процентов от срока годности, указанного на упаковке (при сроке годности менее двух лет);
      не менее восьми месяцев от указанного срока годности на упаковке (при сроке годности два года и более);
      7) срок годности вакцин на дату поставки единым дистрибьютором заказчику составляет:
      не менее сорока процентов от указанного срока годности на упаковке (при сроке годности менее двух лет);
      не менее десяти месяцев от указанного срока годности на упаковке (при сроке годности два года и более);
      8)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
      9)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(или) странах-членах Международной конференции по гармонизации технических требований к регистрации лекарственных препаратов для человека (странах регионов ICH);
      10) биосимиляры должны иметь данные, подтверждающие схожесть и (или)идентичность их по качеству, безопасности, эффективности и иммуногенности в сравнительных исследованиях с оригинальным биологическим лекарственным препаратом, подтвержденные экспертной организацией;
      11) наличие зарегистрированных цен лекарственных средств, изделий медицинского назначения, за исключением орфанных лекарственных средств.</t>
  </si>
  <si>
    <t>Перечень  закупаемых  товаров</t>
  </si>
  <si>
    <t>ИТОГО:</t>
  </si>
  <si>
    <t>штука</t>
  </si>
  <si>
    <t>Игла спинальная "Пенсил" 26G, длина 90 мм, с иглой-интродьюсером 20G</t>
  </si>
  <si>
    <t>Игла спинальная с интродьюсером, размер 26G. С обтуратором. Тип заточки «карандаш» для обеспечения профилактики постпункционных головных болей. Угол заточки не более 30 градусов для обеспечения минимальных усилий во время пункции. Длина не менее 90 мм. Внутренний диаметр иглы не менее 0.31 мм с химической полировкой внутреннего канала, для обеспечения быстрого появления обратного тока ликвора во время пункции (скорость прохождения тестового раствора не менее 38 мм/с) и низкого сопротивления при введении местного анестетика. Расстояние от кончика иглы до начала бокового отверстия не менее 1.20 мм с целью обеспечения большей прочности острия иглы и предотвращения его деформации при случайном контакте с костью. Длина бокового отверстия (по внутренним краям) не более 0.60 мм для предотвращения одновременного введения анестетика как в субарахноидальное, так и в эпидуральное пространства и развития частичного блока. Толщина иглы под краем бокового отверстия не менее 0.32 мм для сохранения жесткости иглы, предотвращения случайного захвата и переноса тканей в субарахноидальное пространство, предотвращения разрыва волокон твердой мозговой оболочки краями отверстия. Игла-интродьюсер 20G, наружный диаметр 0,9 мм, длина рабочей части 38 мм. Защитные пластиковые трубки, покрывающие металлические части иглы и интродьюсера, для безопасной утилизации. Стерильная упаковка, стерилизация этиленоксидом.</t>
  </si>
  <si>
    <t>Игла спинальная "Пенсил" 27G, длина 90 мм, с иглой-интродьюсером 20G.</t>
  </si>
  <si>
    <t>Игла спинальная с интродьюсером, размер 27G. C обтуратором. Тип заточки «карандаш» для обеспечения профилактики пост пункционных головных болей. Угол заточки не более 30 градусов для обеспечения минимальных усилий во время пункции. Длина не менее 90 мм. Внутренний диаметр иглы не менее 0.28 мм с химической полировкой внутреннего канала, для обеспечения быстрого появления обратного тока ликвора во время пункции (скорость прохождения тестового раствора не менее 22 мм/с) и низкого сопротивления при введении местного анестетика. Расстояние от кончика иглы до начала бокового отверстия не менее 1.20 мм с целью обеспечения большей прочности острия иглы и предотвращения его деформации при случайном контакте с костью. Длина бокового отверстия (по внутренним краям) не более 0.60 мм для предотвращения одновременного введения анестетика как в субарахноидальное, так и в эпидуральное пространства и развития частичного блока. Толщина иглы под краем бокового отверстия не менее 0.30 мм для сохранения жесткости иглы, предотвращения случайного захвата и переноса тканей в субарахноидальное пространство, предотвращения разрыва волокон твердой мозговой оболочки краями отверстия. Игла-интродьюсер 20G, наружный диаметр 0,9 мм, длина рабочей части 38 мм.Защитные пластиковые трубки, покрывающие металлические части иглы и интродьюсера, для безопасной утилизации. Стерильная упаковка, стерилизация этиленоксидом.</t>
  </si>
  <si>
    <t>Катетер эпидуральный 18G</t>
  </si>
  <si>
    <t>Игла "Туохи" (эпидуральная), 18G, 80мм</t>
  </si>
  <si>
    <t>Эпидуральная игла Туохи 18G, наружный диаметр 1.3мм, внутренний диаметр 1.0мм, длина рабочей части 80мм, общая длина 105мм, цветовая маркировка павильона, крыльев-упоров и наконечника мандрена – синий цвет, вытравленная маркировка на игле на уровне 3 см, далее каждый 1 см. Съемные крылья. Наличие на «крыльях» полукруглых углублений для упора подушечками пальцев и ориентационной метки, совпадающей с изгибом иглы. Наличие несмываемой (выдавленной) маркировки размера иглы на мандрене. Пластиковый обтуратор, срез которого точно совпадает со срезом дистального конца иглы. Защитная трубка на игле, полностью покрывающая металлическую часть.Индивидуальная стерильная упаковка, стерилизация этиленоксидом.</t>
  </si>
  <si>
    <t>Эпидуральный катетер: для иглы 18G, материал - полиэфирблокамид, закрытый кончик, 3 латеральных отверстия, на расстоянии 15 мм, 11 мм, 7 мм от закрытого кончика катетера, расположенных по спирали, наружный диаметр 0.83мм, внутренний диаметр 0,45 мм, длина 915мм, жесткость материала 60 ед. по Шору, цветовая маркировка кончика и длины с 50 до 150мм каждые 10мм и на 200мм считая от кончика, объем заполнения 0.19мл.Наклейка с индикацией «эпидуральный» для катетера. Направитель для катетера с замком Люера типа male. ,Коннектор эпидурального катетера "Luer-Lock" (female), маркирован цветом (желтый) для исключения риска ошибочного введения внутривенных растворов, тип фиксации - обжимная муфта с пресс-защёлкой. Закрытие (активация) защелкиванием. Открытие (деактивация) с помощью шприца с замком Люера типа male. Отверстие для катетера с одной стороны и порт Люера типа female с другой, с возможностью дополнительной фиксации при помощи внешней резьбы при наличии внутренней резьбы на ответной детали. Закручивающаяся защитная крышечка. Высота 7 мм.
Индивидуальная стерильная упаковка, стерилизация этиленоксидом.</t>
  </si>
  <si>
    <t>Vcp370h Нить стерильная хирургическая, синтетическая, рассасывающаяся, плетеная изготовленная изПолиглактина 910 с покрытием содержащим антибактериальный компонент Триклозан М 3,5(0) 90 см. Нить окрашена. Игла Колющая1/2  окружности, 48 мм длиной.</t>
  </si>
  <si>
    <t xml:space="preserve">"Нить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Нить  окрашена в контрастный цвет для улучшения визуализации в ране .
Нить сохраняет 75% прочности на разрыв IN VIVO через 2 недели, 50% через 3 недели, 25% через 4 недели, срок полного рассасывания 56-70 дней.
Нить обладает антисептическими свойствами для профилактики инфекций области хирургического вмешательства в различных тканях организма, что подтверждено исследованиями с наивысшим уровнем достоверности доказательств – 1 и наивысшим уровнем убедительности рекомендаций – А. Используемый антисептик (триклозан) проявляет клинически доказанную антимикробную активность против Staphylococcus aureus, Staphylococcus epidermidis, MRSA, MRSE, в период   96 часов после имплантации нити, в концентрации, достаточной для подавления роста данных штаммов микроорганизмов. Действие триклозана в зоне подавления роста бактерий S.aureus вокруг нити in-vitro 7 дней.  Антисептик обеспечивает  безопасное использование при операциях на мозговых оболочках, нить не теряет антисептических свойств  присутствие веществ содержащих анионную группу.  Метрический размер 4, условный размер 1. Длина нити  90 см. Игла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Марка стали - 420. Игла  имеет конструкцию, увеличивающую надежность ее фиксации в иглодержателе  за счет насечек в месте захвата.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Игла колющая, усиленная, 1/2  окружности, 48 мм длиной. Диаметр тела иглы 1,27 мм.  Стерильный внутренний вкладыш с шовным материалом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обеспечивает доступ к внутреннему вкладышу в одно движение для минимизации временных затрат на манипуляции с нитью. Маркировка одинарной упаковки из фольги содержит наименование шовного материала, его состав; товарный знак,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 (серии),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пластиковом лотке на внутреннем вкладыше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t>
  </si>
  <si>
    <t xml:space="preserve">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Нить должна быть окрашена в контрастный цвет для улучшения визуализации в ране .
Нить должна сохранять 75% прочности на разрыв IN VIVO через 2 недели, 50% через 3 недели, 25% через 4 недели, срок полного рассасывания 56-70 дней.
Нить обладает клинически доказанными антисептическими свойствами для профилактики раневой инфекции в различных тканях организма. Используемый антисептик (триклозан) проявляет клинически доказанную антимикробную активность против Staphylococcus aureus, Staphylococcus epidermidis, MRSA, MRSE, в период не менее 96 часов после имплантации нити,в концентрации, достаточной для подавления роста данных штаммов микроорганизмов. Действие триклозана в зоне подавления роста бактерий S.aureus вокруг нити in-vitro не менее 7 дней.  Антисептик должен обеспечить безопасное использование при операциях на мозговых оболочках, нить не должна терять антисептических свойств в присутствие веществ содержащих анионную группу. Метрический размер 3,5, условный размер 0. Длина нити не менее 85 см и не более 95 см. Игла должна быть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Игла должна иметь конструкцию, увеличивающую надежность ее фиксации в иглодержателе  за счет насечек в месте захвата.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Игла колющая, массивная, 1/2  окружности, от 47,5 до 48,5 мм длиной. Стерильный внутренний вкладыш с шовным материалом должен быть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должна обеспечивать доступ к внутреннему вкладышу в одно движение для минимизации временных затрат на манипуляции с нитью. Маркировка одинарной упаковки из фольги должна содержать наименование шовного материала, его состав; товарный знак, товарный знак производителя (при наличии), наименование производителя; матричный код; каталожный номер (при наличии), условный и метрический размер нити, цвет нити, длину нити, количество нитей; длину иглы, обозначение типа иглы, кривизны иглы, количества игл; информацию о сроке годности, номере партии(серии), изображение иглы в натуральную величину, указание о стерильности с указанием метода стерилизации, указание об однократном применении; Маркировка внутреннего вкладыша должна содержать наименование шовного материала, его состав, товарный знак производителя (при наличии), наименование производителя, матричный код, каталожный номер (при наличии),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пластиковом лотке на внутреннем вкладыше должна обеспечивать ее прямолинейность после извлечения, минимизируя возникновение эффекта "памяти формы". Игла должна быть зафиксирована, не задействуя острие иглы на внутреннем лотке,  что предотвращает затупление острия. 
</t>
  </si>
  <si>
    <t xml:space="preserve">Vcp371h Нить стерильная хирургическая, синтетическая, рассасывающаяся, плетеная изготовленная изПолиглактина 910 с покрытием содержащим антибактериальный компонент Триклозан М 4(1) 90 см. Нить окрашена. Игла Колющая 1/2  окружности, 48 мм длиной. </t>
  </si>
  <si>
    <t>Нить хирургическая шовная кетгут 6, игла 40 мм, длина нити 75 см.</t>
  </si>
  <si>
    <t>Нить хирургическая шовная кетгут 7, игла 45 мм, длина нити 75 см.</t>
  </si>
  <si>
    <t>Место поставки</t>
  </si>
  <si>
    <t>ГКП на ПХВ "Актауский городской перинатальный центр", г. Актау, 26 мкр., зд. №57</t>
  </si>
  <si>
    <t>w338h Шовный материал шелк нерассасывающийся, плетеный, стерильный, однократного применения (неокрашенный) условные номера: 1 длиной см:75 с атравматическими иглами,  36 мм, колющая, 1/2 окр</t>
  </si>
  <si>
    <t>Набор для спинально-эпидуральной анестезии 18G</t>
  </si>
  <si>
    <t xml:space="preserve">Набор предназначен для технического обеспечения проведения спинально-эпидуральной анестезии и используется для введения лекарственных препаратов, главным образом из группы местных анестетиков,  в спинномозговое и эпидуральное пространства.  Эпидуральная игла Туохи 18G, наружный диаметр 1.3мм, внутренний диаметр 1.0мм, длина рабочей части 80мм, общая длина 107мм, цветовая маркировка павильона, крыльев-упоров и наконечника мандрена – синий цвет, вытравленная маркировка на игле на уровне 3 см, далее каждый 1 см. Съемные крылья. Наличие на «крыльях» полукруглых углублений для упора подушечками пальцев и ориентационной метки, совпадающей с изгибом иглы. Наличие несмываемой (выдавленной) маркировки размера иглы на мандрене. Пластиковый обтуратор, срез которого точно совпадает со срезом дистального конца иглы. Защитная трубка на игле, полностью покрывающая металлическую часть.
Спинальная игла 27G с обтуратором, тип наконечника Карандаш, наружный диаметр 0.4мм, внутренний диаметр 0.28мм, длина 150 мм, угол заточки наконечника 30 градусов, расстояние от кончика иглы до бокового отверстия 1,20 мм, длина бокового отверстия 0,6 мм, максимальная протрузия за кончик иглы «Туохи» 15мм, прозрачный павильон иглы, наличие на павильоне иглы  метки, соответствующей положению бокового отверстия на наконечнике иглы. Наличие граней на мандрене иглы для удобства удержания. Защитная трубка на игле, полностью покрывающая металлическую часть. Система фиксации: тип фиксирующего механизма – ступенчатый байонет; разметка, соответствующая глубине протрузии кончика спинальной иглы за пределы иглы «Туохи» - от 0 до 15 мм, с шагом 0,5 мм, цифровые обозначения с шагом 2 мм; обеспечение возможности свободного вращения спинальной иглы вокруг своей оси для выбора оптимального положения бокового отверстия после фиксации в просвете иглы «Туохи». 
Эпидуральный катетер: для иглы 18G, закрытый кончик, 3 латеральных отверстия, на расстоянии 15 мм, 11 мм, 7 мм от закрытого кончика катетера, расположенных по спирали, наружный диаметр 0.83мм, внутренний диаметр 0,45 мм, длина 915мм, жесткость материала 60 ед. по Шору, цветовая маркировка кончика и  длины с 50 до 150мм каждые 10мм и на 200мм считая от кончика, объем заполнения 0.19мл.
Наклейка с индикацией «эпидуральный» для катетера.  Направитель для катетера с замком Люера типа  male. 
Губчатая фиксатор-липучка обеспечивает уменьшение вероятности перегиба эпидурального катетера в месте выхода из спины пациента Высота фиксатора 13 мм.
 Шприц «утрата сопротивления» трёхкомпонентный, платиковый: используемый объем 10 мл; внутренний диаметр цилиндра 15,15 мм; диаметр наконечника поршня 14,99 мм, надпись на шприце, указывающая на использования шприца для техники «утраты сопротивления».
 Эпидуральный фильтр: диаметр пор 0,2 мкм; объем заполнения 0,75 мл; максимальное давление фильтрации 1793 kPa; фильтрующий материал – Полиэфирсульфон, замок Люера, с одной стороны тип male с другой female  с возможность дополнительной фиксации с помощью внутренней резьбы при наличии внешней резьбы на ответной части. Возможность поворота на 360 градусов после соединения. Профиль в самой высокой части 11мм. Диаметр 34мм. Максимальный срок службы 96 часов. 
 Фиксатор эпидурального катетера. Тип фиксации - обжимная муфта с пресс-защёлкой Закрытие (активация) защелкиванием. Открытие (деактивация) с помощью шприца с замком Люера типа male. Отверстие для катетера с одной стороны и порт Люера типа female с другой, с возможностью дополнительной фиксации при помощи внешней резьбы при наличии внутренней резьбы на ответной детали. Закручивающаяся защитная крышечка. Высота 7 мм. 
Индивидуальная стерильная упаковка, стерилизация этиленоксидом.
</t>
  </si>
  <si>
    <t xml:space="preserve">Срок поставки товара </t>
  </si>
  <si>
    <t>Со дня подписания договора в течение 30 рабочих дней</t>
  </si>
  <si>
    <t>Нить хирургическая шовная кетгут 5, игла 44 мм, длина нити 75 см.</t>
  </si>
  <si>
    <t>Изделия представляют собой нити хирургические натуральные органические рассасывающиеся, изготовленные из высококачественной органики животного происхождения. Нить легко проходит через ткани, имеют хорошие манипуляционные свойства, высокую разрывную нагрузку и эластичность, а также надежный узел. Нить теряет 50% своей прочности в течении 8-12 дней. В зависимости от диаметра и области применения нить полностью рассасывается в сроки от 35 до 120 суток. Экологически чистый материал. Выводится из организма естественным путем.
Метод стерилизации: радиационный (R).
Гарантийный срок годности - 5 лет со дня стерилизации при соблюдении условий транспортирования и хранения.  Форма выпуска: Шовная нить в безигольном исполнении  или игла атравматическая с нитью с одним или двумя игольными наконечниками в двойных полимерных пакетах.
Метрический размер – 5 , длина нити 75 см. Игла колющая HR-44 мм.</t>
  </si>
  <si>
    <t>Изделия представляют собой нити хирургические натуральные органические рассасывающиеся, изготовленные из высококачественной органики животного происхождения. Нить легко проходит через ткани, имеют хорошие манипуляционные свойства, высокую разрывную нагрузку и эластичность, а также надежный узел. Нить теряет 50% своей прочности в течении 8-12 дней. В зависимости от диаметра и области применения нить полностью рассасывается в сроки от 35 до 120 суток. Экологически чистый материал. Выводится из организма естественным путем.
Метод стерилизации: радиационный (R).
Гарантийный срок годности - 5 лет со дня стерилизации при соблюдении условий транспортирования и хранения.  Форма выпуска: Шовная нить в безигольном исполнении  или игла атравматическая с нитью с одним или двумя игольными наконечниками в двойных полимерных пакетах.
Метрический размер – 6 , длина нити 75 см. Игла колющая HR-40 мм.</t>
  </si>
  <si>
    <t>Изделия представляют собой нити хирургические натуральные органические рассасывающиеся, изготовленные из высококачественной органики животного происхождения. Нить легко проходит через ткани, имеют хорошие манипуляционные свойства, высокую разрывную нагрузку и эластичность, а также надежный узел. Нить теряет 50% своей прочности в течении 8-12 дней. В зависимости от диаметра и области применения нить полностью рассасывается в сроки от 35 до 120 суток. Экологически чистый материал. Выводится из организма естественным путем.
Метод стерилизации: радиационный (R).
Гарантийный срок годности - 5 лет со дня стерилизации при соблюдении условий транспортирования и хранения.  Форма выпуска: Шовная нить в безигольном исполнении  или игла атравматическая с нитью с одним или двумя игольными наконечниками в двойных полимерных пакетах.
Метрический размер – 7 , длина нити 75 см. Игла колющая HR-45 мм.</t>
  </si>
  <si>
    <t xml:space="preserve">Нить нерассасывающаяся плетеная из протеиновых волокон шелка, покрытая натуральным воском для обеспечения гладкого скольжения и прохождения через ткани. Нить должна быть окрашена в контрастный цвет для лучшей визуализации в в ране. Метрический размер 4, условный размер 1. Длина нити не менее 75 см. Игла должна быть изготовлена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ткани. Игла должна иметь конструкцию, увеличивающую надежность ее фиксации в иглодержателе  за счет насечек в месте захвата. Марка стали - 420. Игла колющая МН, 1/2  окружности, от 35,5 до 36,5 мм длиной.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нитью.Маркировка внутреннего вкладыша должна содержать наименование шовного материала, его состав, товарный знак производителя (при наличии), наименование производителя, матричный код, каталожный номер (при наличии),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овальной укладки нити на внутреннем вкладыше должна обеспечивать ее прямолинейность после извлечения, минимизируя возникновение эффекта "памяти формы". Игла должна быть зафиксирована, не задействуя острие иглы на внутреннем лотке,  что предотвращает затупление острия. </t>
  </si>
</sst>
</file>

<file path=xl/styles.xml><?xml version="1.0" encoding="utf-8"?>
<styleSheet xmlns="http://schemas.openxmlformats.org/spreadsheetml/2006/main">
  <numFmts count="1">
    <numFmt numFmtId="43" formatCode="_-* #,##0.00\ _₽_-;\-* #,##0.00\ _₽_-;_-* &quot;-&quot;??\ _₽_-;_-@_-"/>
  </numFmts>
  <fonts count="17">
    <font>
      <sz val="10"/>
      <name val="Arial"/>
    </font>
    <font>
      <sz val="11"/>
      <color theme="1"/>
      <name val="Calibri"/>
      <family val="2"/>
      <charset val="204"/>
      <scheme val="minor"/>
    </font>
    <font>
      <sz val="10"/>
      <name val="Times New Roman"/>
      <family val="1"/>
      <charset val="204"/>
    </font>
    <font>
      <b/>
      <sz val="12"/>
      <name val="Times New Roman"/>
      <family val="1"/>
      <charset val="204"/>
    </font>
    <font>
      <b/>
      <sz val="14"/>
      <name val="Times New Roman"/>
      <family val="1"/>
      <charset val="204"/>
    </font>
    <font>
      <sz val="11"/>
      <name val="Times New Roman"/>
      <family val="1"/>
      <charset val="204"/>
    </font>
    <font>
      <sz val="11"/>
      <color theme="1"/>
      <name val="Calibri"/>
      <family val="2"/>
      <scheme val="minor"/>
    </font>
    <font>
      <sz val="10"/>
      <color rgb="FF000000"/>
      <name val="Arial"/>
      <family val="2"/>
      <charset val="204"/>
    </font>
    <font>
      <sz val="12"/>
      <color theme="1"/>
      <name val="Calibri"/>
      <family val="2"/>
      <scheme val="minor"/>
    </font>
    <font>
      <sz val="14"/>
      <name val="Times New Roman"/>
      <family val="1"/>
      <charset val="204"/>
    </font>
    <font>
      <b/>
      <sz val="10"/>
      <name val="Times New Roman"/>
      <family val="1"/>
      <charset val="204"/>
    </font>
    <font>
      <sz val="11"/>
      <color theme="0"/>
      <name val="Calibri"/>
      <family val="2"/>
      <charset val="204"/>
      <scheme val="minor"/>
    </font>
    <font>
      <sz val="9"/>
      <color theme="1"/>
      <name val="Times New Roman"/>
      <family val="1"/>
      <charset val="204"/>
    </font>
    <font>
      <sz val="14"/>
      <color theme="1"/>
      <name val="Times New Roman"/>
      <family val="1"/>
      <charset val="204"/>
    </font>
    <font>
      <sz val="12"/>
      <color theme="1"/>
      <name val="Times New Roman"/>
      <family val="1"/>
      <charset val="204"/>
    </font>
    <font>
      <sz val="9"/>
      <name val="Times New Roman"/>
      <family val="1"/>
      <charset val="204"/>
    </font>
    <font>
      <sz val="8"/>
      <name val="Times New Roman"/>
      <family val="1"/>
      <charset val="20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6">
    <xf numFmtId="0" fontId="0" fillId="0" borderId="0">
      <alignment horizontal="center"/>
    </xf>
    <xf numFmtId="0" fontId="6" fillId="0" borderId="0"/>
    <xf numFmtId="0" fontId="7" fillId="0" borderId="0"/>
    <xf numFmtId="0" fontId="1" fillId="0" borderId="0"/>
    <xf numFmtId="0" fontId="6" fillId="0" borderId="0"/>
    <xf numFmtId="0" fontId="8" fillId="0" borderId="0"/>
  </cellStyleXfs>
  <cellXfs count="46">
    <xf numFmtId="0" fontId="0" fillId="0" borderId="0" xfId="0" applyAlignment="1"/>
    <xf numFmtId="0" fontId="2" fillId="0" borderId="0" xfId="0" applyFont="1" applyFill="1" applyAlignment="1"/>
    <xf numFmtId="0" fontId="2" fillId="0" borderId="0" xfId="0" applyFont="1" applyFill="1" applyAlignment="1">
      <alignment wrapText="1"/>
    </xf>
    <xf numFmtId="0" fontId="2" fillId="0" borderId="0" xfId="0" applyFont="1" applyFill="1" applyBorder="1" applyAlignment="1"/>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xf numFmtId="0" fontId="2" fillId="0" borderId="6" xfId="0" applyFont="1" applyFill="1" applyBorder="1" applyAlignment="1"/>
    <xf numFmtId="0" fontId="9" fillId="0" borderId="5" xfId="0" applyFont="1" applyFill="1" applyBorder="1" applyAlignment="1">
      <alignment wrapText="1"/>
    </xf>
    <xf numFmtId="0" fontId="9" fillId="0" borderId="5" xfId="0" applyFont="1" applyFill="1" applyBorder="1" applyAlignment="1"/>
    <xf numFmtId="0" fontId="9" fillId="0" borderId="0" xfId="0" applyFont="1" applyFill="1" applyBorder="1" applyAlignment="1">
      <alignment wrapText="1"/>
    </xf>
    <xf numFmtId="0" fontId="9" fillId="0" borderId="0" xfId="0" applyFont="1" applyFill="1" applyBorder="1" applyAlignment="1"/>
    <xf numFmtId="0" fontId="2" fillId="0" borderId="1" xfId="0" applyFont="1" applyFill="1" applyBorder="1" applyAlignment="1"/>
    <xf numFmtId="2" fontId="3"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4" fillId="0" borderId="0" xfId="0" applyFont="1" applyFill="1" applyBorder="1" applyAlignment="1">
      <alignment wrapText="1"/>
    </xf>
    <xf numFmtId="0" fontId="12" fillId="0" borderId="1" xfId="0" applyFont="1" applyBorder="1" applyAlignment="1">
      <alignment vertical="center" wrapText="1"/>
    </xf>
    <xf numFmtId="0" fontId="13" fillId="0" borderId="7" xfId="0" applyFont="1" applyBorder="1" applyAlignment="1">
      <alignment horizontal="center" vertical="center"/>
    </xf>
    <xf numFmtId="0" fontId="9" fillId="0" borderId="7" xfId="0" applyFont="1" applyBorder="1" applyAlignment="1">
      <alignment horizontal="center" vertical="center"/>
    </xf>
    <xf numFmtId="0" fontId="11" fillId="0" borderId="0" xfId="0" applyFont="1" applyBorder="1" applyAlignment="1">
      <alignment horizontal="center" vertical="center"/>
    </xf>
    <xf numFmtId="0" fontId="12" fillId="0" borderId="1" xfId="0" applyNumberFormat="1" applyFont="1" applyBorder="1" applyAlignment="1">
      <alignment vertical="center" wrapText="1"/>
    </xf>
    <xf numFmtId="1" fontId="9"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2" fillId="0" borderId="3" xfId="0" applyNumberFormat="1" applyFont="1" applyBorder="1" applyAlignment="1">
      <alignment vertical="center" wrapText="1"/>
    </xf>
    <xf numFmtId="0" fontId="14" fillId="0" borderId="1" xfId="0" applyFont="1" applyBorder="1" applyAlignment="1">
      <alignment vertical="center" wrapText="1"/>
    </xf>
    <xf numFmtId="0" fontId="4" fillId="0" borderId="3"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15" fillId="0" borderId="3" xfId="0" applyNumberFormat="1" applyFont="1" applyFill="1" applyBorder="1" applyAlignment="1">
      <alignment horizontal="left" vertical="center" wrapText="1"/>
    </xf>
    <xf numFmtId="0" fontId="4" fillId="0" borderId="2" xfId="0" applyFont="1" applyFill="1" applyBorder="1" applyAlignment="1">
      <alignment horizontal="center" vertical="center" wrapText="1"/>
    </xf>
    <xf numFmtId="0" fontId="16" fillId="0" borderId="1" xfId="0" applyFont="1" applyBorder="1" applyAlignment="1">
      <alignment vertical="center" wrapText="1"/>
    </xf>
    <xf numFmtId="0" fontId="4" fillId="0" borderId="2" xfId="0" applyFont="1" applyFill="1" applyBorder="1" applyAlignment="1">
      <alignment horizontal="center" vertical="center"/>
    </xf>
    <xf numFmtId="0" fontId="9" fillId="2" borderId="11"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vertical="center" wrapText="1"/>
    </xf>
    <xf numFmtId="43" fontId="13" fillId="2" borderId="1" xfId="0" applyNumberFormat="1" applyFont="1" applyFill="1" applyBorder="1" applyAlignment="1">
      <alignment horizontal="center" vertical="center"/>
    </xf>
    <xf numFmtId="43" fontId="9" fillId="0" borderId="2" xfId="0" applyNumberFormat="1" applyFont="1" applyFill="1" applyBorder="1" applyAlignment="1">
      <alignment horizontal="center" vertical="center" wrapText="1"/>
    </xf>
    <xf numFmtId="43" fontId="9" fillId="2" borderId="3" xfId="0" applyNumberFormat="1" applyFont="1" applyFill="1" applyBorder="1" applyAlignment="1">
      <alignment horizontal="center" vertical="center" wrapText="1"/>
    </xf>
    <xf numFmtId="43" fontId="9" fillId="2" borderId="1" xfId="0" applyNumberFormat="1" applyFont="1" applyFill="1" applyBorder="1" applyAlignment="1">
      <alignment horizontal="center" vertical="center"/>
    </xf>
    <xf numFmtId="43" fontId="2" fillId="0" borderId="1" xfId="0" applyNumberFormat="1" applyFont="1" applyFill="1" applyBorder="1" applyAlignment="1"/>
    <xf numFmtId="43" fontId="3" fillId="0" borderId="1"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4" fillId="0" borderId="0" xfId="0" applyFont="1" applyFill="1" applyBorder="1" applyAlignment="1">
      <alignment horizontal="center"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4" fillId="0" borderId="0" xfId="0" applyFont="1" applyFill="1" applyBorder="1" applyAlignment="1">
      <alignment horizontal="right"/>
    </xf>
  </cellXfs>
  <cellStyles count="6">
    <cellStyle name="Обычный" xfId="0" builtinId="0"/>
    <cellStyle name="Обычный 3" xfId="1"/>
    <cellStyle name="Обычный 4" xfId="4"/>
    <cellStyle name="Обычный 5" xfId="5"/>
    <cellStyle name="Обычный 6" xfId="3"/>
    <cellStyle name="Обычный 7"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18"/>
  <sheetViews>
    <sheetView tabSelected="1" zoomScaleSheetLayoutView="70" workbookViewId="0">
      <selection activeCell="C33" sqref="C33"/>
    </sheetView>
  </sheetViews>
  <sheetFormatPr defaultRowHeight="12.75"/>
  <cols>
    <col min="1" max="1" width="8.5703125" style="1" customWidth="1"/>
    <col min="2" max="2" width="42.28515625" style="2" customWidth="1"/>
    <col min="3" max="3" width="91.85546875" style="2" customWidth="1"/>
    <col min="4" max="4" width="14.140625" style="1" customWidth="1"/>
    <col min="5" max="5" width="17.7109375" style="1" customWidth="1"/>
    <col min="6" max="6" width="26.140625" style="1" customWidth="1"/>
    <col min="7" max="7" width="25.28515625" style="1" customWidth="1"/>
    <col min="8" max="8" width="29.28515625" style="1" customWidth="1"/>
    <col min="9" max="16384" width="9.140625" style="1"/>
  </cols>
  <sheetData>
    <row r="1" spans="1:9" ht="18.75">
      <c r="A1" s="6"/>
      <c r="B1" s="8"/>
      <c r="C1" s="8"/>
      <c r="D1" s="9"/>
      <c r="E1" s="45" t="s">
        <v>6</v>
      </c>
      <c r="F1" s="45"/>
      <c r="G1" s="45"/>
      <c r="H1" s="45"/>
    </row>
    <row r="2" spans="1:9" ht="18.75">
      <c r="A2" s="7"/>
      <c r="B2" s="10"/>
      <c r="C2" s="10"/>
      <c r="D2" s="11"/>
      <c r="E2" s="11"/>
      <c r="F2" s="11"/>
      <c r="G2" s="11"/>
    </row>
    <row r="3" spans="1:9" ht="18.75">
      <c r="A3" s="7"/>
      <c r="B3" s="42" t="s">
        <v>8</v>
      </c>
      <c r="C3" s="42"/>
      <c r="D3" s="42"/>
      <c r="E3" s="42"/>
      <c r="F3" s="15"/>
      <c r="G3" s="15"/>
    </row>
    <row r="4" spans="1:9" ht="15.75">
      <c r="A4" s="7"/>
      <c r="B4" s="4"/>
      <c r="C4" s="4"/>
      <c r="D4" s="5"/>
      <c r="E4" s="3"/>
      <c r="F4" s="3"/>
      <c r="G4" s="3"/>
    </row>
    <row r="5" spans="1:9" ht="56.25">
      <c r="A5" s="28" t="s">
        <v>0</v>
      </c>
      <c r="B5" s="28" t="s">
        <v>4</v>
      </c>
      <c r="C5" s="28" t="s">
        <v>5</v>
      </c>
      <c r="D5" s="28" t="s">
        <v>2</v>
      </c>
      <c r="E5" s="28" t="s">
        <v>1</v>
      </c>
      <c r="F5" s="28" t="s">
        <v>3</v>
      </c>
      <c r="G5" s="22" t="s">
        <v>30</v>
      </c>
      <c r="H5" s="30" t="s">
        <v>25</v>
      </c>
    </row>
    <row r="6" spans="1:9" ht="120">
      <c r="A6" s="22">
        <v>1</v>
      </c>
      <c r="B6" s="31" t="s">
        <v>32</v>
      </c>
      <c r="C6" s="41" t="s">
        <v>33</v>
      </c>
      <c r="D6" s="17" t="s">
        <v>10</v>
      </c>
      <c r="E6" s="35">
        <v>2500</v>
      </c>
      <c r="F6" s="36">
        <f>E6*I6</f>
        <v>2062500</v>
      </c>
      <c r="G6" s="21" t="s">
        <v>31</v>
      </c>
      <c r="H6" s="24" t="s">
        <v>26</v>
      </c>
      <c r="I6" s="19">
        <v>825</v>
      </c>
    </row>
    <row r="7" spans="1:9" ht="120">
      <c r="A7" s="22">
        <v>2</v>
      </c>
      <c r="B7" s="31" t="s">
        <v>23</v>
      </c>
      <c r="C7" s="41" t="s">
        <v>34</v>
      </c>
      <c r="D7" s="17" t="s">
        <v>10</v>
      </c>
      <c r="E7" s="35">
        <v>3000</v>
      </c>
      <c r="F7" s="36">
        <f t="shared" ref="F7:F16" si="0">E7*I7</f>
        <v>2475000</v>
      </c>
      <c r="G7" s="21" t="s">
        <v>31</v>
      </c>
      <c r="H7" s="24" t="s">
        <v>26</v>
      </c>
      <c r="I7" s="19">
        <v>825</v>
      </c>
    </row>
    <row r="8" spans="1:9" ht="120">
      <c r="A8" s="22">
        <v>3</v>
      </c>
      <c r="B8" s="31" t="s">
        <v>24</v>
      </c>
      <c r="C8" s="41" t="s">
        <v>35</v>
      </c>
      <c r="D8" s="17" t="s">
        <v>10</v>
      </c>
      <c r="E8" s="35">
        <v>500</v>
      </c>
      <c r="F8" s="36">
        <f t="shared" si="0"/>
        <v>412500</v>
      </c>
      <c r="G8" s="21" t="s">
        <v>31</v>
      </c>
      <c r="H8" s="24" t="s">
        <v>26</v>
      </c>
      <c r="I8" s="19">
        <v>825</v>
      </c>
    </row>
    <row r="9" spans="1:9" ht="232.5" customHeight="1">
      <c r="A9" s="25">
        <v>4</v>
      </c>
      <c r="B9" s="32" t="s">
        <v>27</v>
      </c>
      <c r="C9" s="27" t="s">
        <v>36</v>
      </c>
      <c r="D9" s="26" t="s">
        <v>10</v>
      </c>
      <c r="E9" s="37">
        <v>500</v>
      </c>
      <c r="F9" s="36">
        <f t="shared" si="0"/>
        <v>613000</v>
      </c>
      <c r="G9" s="21" t="s">
        <v>31</v>
      </c>
      <c r="H9" s="24" t="s">
        <v>26</v>
      </c>
      <c r="I9" s="19">
        <v>1226</v>
      </c>
    </row>
    <row r="10" spans="1:9" ht="399.75" customHeight="1">
      <c r="A10" s="22">
        <v>5</v>
      </c>
      <c r="B10" s="33" t="s">
        <v>22</v>
      </c>
      <c r="C10" s="23" t="s">
        <v>20</v>
      </c>
      <c r="D10" s="17" t="s">
        <v>10</v>
      </c>
      <c r="E10" s="35">
        <v>4000</v>
      </c>
      <c r="F10" s="36">
        <f t="shared" si="0"/>
        <v>8400000</v>
      </c>
      <c r="G10" s="21" t="s">
        <v>31</v>
      </c>
      <c r="H10" s="24" t="s">
        <v>26</v>
      </c>
      <c r="I10" s="19">
        <v>2100</v>
      </c>
    </row>
    <row r="11" spans="1:9" ht="409.5" customHeight="1">
      <c r="A11" s="22">
        <v>6</v>
      </c>
      <c r="B11" s="33" t="s">
        <v>19</v>
      </c>
      <c r="C11" s="20" t="s">
        <v>21</v>
      </c>
      <c r="D11" s="17" t="s">
        <v>10</v>
      </c>
      <c r="E11" s="35">
        <v>3000</v>
      </c>
      <c r="F11" s="36">
        <f t="shared" si="0"/>
        <v>6060000</v>
      </c>
      <c r="G11" s="21" t="s">
        <v>31</v>
      </c>
      <c r="H11" s="24" t="s">
        <v>26</v>
      </c>
      <c r="I11" s="19">
        <v>2020</v>
      </c>
    </row>
    <row r="12" spans="1:9" ht="161.25" customHeight="1">
      <c r="A12" s="22">
        <v>7</v>
      </c>
      <c r="B12" s="33" t="s">
        <v>11</v>
      </c>
      <c r="C12" s="16" t="s">
        <v>12</v>
      </c>
      <c r="D12" s="18" t="s">
        <v>10</v>
      </c>
      <c r="E12" s="38">
        <v>500</v>
      </c>
      <c r="F12" s="36">
        <f t="shared" si="0"/>
        <v>3255000</v>
      </c>
      <c r="G12" s="21" t="s">
        <v>31</v>
      </c>
      <c r="H12" s="24" t="s">
        <v>26</v>
      </c>
      <c r="I12" s="19">
        <v>6510</v>
      </c>
    </row>
    <row r="13" spans="1:9" ht="162.75" customHeight="1">
      <c r="A13" s="22">
        <v>8</v>
      </c>
      <c r="B13" s="33" t="s">
        <v>13</v>
      </c>
      <c r="C13" s="16" t="s">
        <v>14</v>
      </c>
      <c r="D13" s="18" t="s">
        <v>10</v>
      </c>
      <c r="E13" s="38">
        <v>1500</v>
      </c>
      <c r="F13" s="36">
        <f t="shared" si="0"/>
        <v>9765000</v>
      </c>
      <c r="G13" s="21" t="s">
        <v>31</v>
      </c>
      <c r="H13" s="24" t="s">
        <v>26</v>
      </c>
      <c r="I13" s="19">
        <v>6510</v>
      </c>
    </row>
    <row r="14" spans="1:9" ht="138.75" customHeight="1">
      <c r="A14" s="22">
        <v>9</v>
      </c>
      <c r="B14" s="33" t="s">
        <v>15</v>
      </c>
      <c r="C14" s="20" t="s">
        <v>18</v>
      </c>
      <c r="D14" s="18" t="s">
        <v>10</v>
      </c>
      <c r="E14" s="38">
        <v>300</v>
      </c>
      <c r="F14" s="36">
        <f t="shared" si="0"/>
        <v>1289700</v>
      </c>
      <c r="G14" s="21" t="s">
        <v>31</v>
      </c>
      <c r="H14" s="24" t="s">
        <v>26</v>
      </c>
      <c r="I14" s="19">
        <v>4299</v>
      </c>
    </row>
    <row r="15" spans="1:9" ht="93.75" customHeight="1">
      <c r="A15" s="22">
        <v>10</v>
      </c>
      <c r="B15" s="33" t="s">
        <v>16</v>
      </c>
      <c r="C15" s="20" t="s">
        <v>17</v>
      </c>
      <c r="D15" s="18" t="s">
        <v>10</v>
      </c>
      <c r="E15" s="38">
        <v>300</v>
      </c>
      <c r="F15" s="36">
        <f t="shared" si="0"/>
        <v>1440000</v>
      </c>
      <c r="G15" s="21" t="s">
        <v>31</v>
      </c>
      <c r="H15" s="24" t="s">
        <v>26</v>
      </c>
      <c r="I15" s="19">
        <v>4800</v>
      </c>
    </row>
    <row r="16" spans="1:9" ht="409.5" customHeight="1">
      <c r="A16" s="22">
        <v>11</v>
      </c>
      <c r="B16" s="34" t="s">
        <v>28</v>
      </c>
      <c r="C16" s="29" t="s">
        <v>29</v>
      </c>
      <c r="D16" s="18" t="s">
        <v>10</v>
      </c>
      <c r="E16" s="38">
        <v>100</v>
      </c>
      <c r="F16" s="36">
        <f t="shared" si="0"/>
        <v>1850000</v>
      </c>
      <c r="G16" s="21" t="s">
        <v>31</v>
      </c>
      <c r="H16" s="24" t="s">
        <v>26</v>
      </c>
      <c r="I16" s="19">
        <v>18500</v>
      </c>
    </row>
    <row r="17" spans="1:8" ht="38.25" customHeight="1">
      <c r="A17" s="12"/>
      <c r="B17" s="14" t="s">
        <v>9</v>
      </c>
      <c r="C17" s="12"/>
      <c r="D17" s="12"/>
      <c r="E17" s="39"/>
      <c r="F17" s="40">
        <f>SUM(F6:F16)</f>
        <v>37622700</v>
      </c>
      <c r="G17" s="13"/>
      <c r="H17" s="24"/>
    </row>
    <row r="18" spans="1:8" ht="12.75" customHeight="1">
      <c r="A18" s="43" t="s">
        <v>7</v>
      </c>
      <c r="B18" s="44"/>
      <c r="C18" s="44"/>
      <c r="D18" s="44"/>
      <c r="E18" s="44"/>
      <c r="F18" s="44"/>
      <c r="G18" s="44"/>
    </row>
  </sheetData>
  <mergeCells count="3">
    <mergeCell ref="B3:E3"/>
    <mergeCell ref="A18:G18"/>
    <mergeCell ref="E1:H1"/>
  </mergeCells>
  <conditionalFormatting sqref="C12:C16">
    <cfRule type="colorScale" priority="3">
      <colorScale>
        <cfvo type="min" val="0"/>
        <cfvo type="max" val="0"/>
        <color rgb="FF63BE7B"/>
        <color rgb="FFFFEF9C"/>
      </colorScale>
    </cfRule>
  </conditionalFormatting>
  <conditionalFormatting sqref="D12:D16">
    <cfRule type="colorScale" priority="4">
      <colorScale>
        <cfvo type="min" val="0"/>
        <cfvo type="max" val="0"/>
        <color rgb="FF63BE7B"/>
        <color rgb="FFFFEF9C"/>
      </colorScale>
    </cfRule>
  </conditionalFormatting>
  <pageMargins left="0.39370078740157483" right="0.11811023622047245" top="0.15748031496062992" bottom="0.49" header="0.31496062992125984" footer="0.31496062992125984"/>
  <pageSetup paperSize="9" scale="50"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 1</vt:lpstr>
      <vt:lpstr>'Лист 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user</cp:lastModifiedBy>
  <cp:lastPrinted>2019-04-09T04:21:01Z</cp:lastPrinted>
  <dcterms:created xsi:type="dcterms:W3CDTF">1996-10-08T23:32:33Z</dcterms:created>
  <dcterms:modified xsi:type="dcterms:W3CDTF">2022-03-21T07:37:33Z</dcterms:modified>
</cp:coreProperties>
</file>