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1'!$A$1:$E$14</definedName>
  </definedNames>
  <calcPr calcId="125725"/>
</workbook>
</file>

<file path=xl/calcChain.xml><?xml version="1.0" encoding="utf-8"?>
<calcChain xmlns="http://schemas.openxmlformats.org/spreadsheetml/2006/main">
  <c r="F17" i="4"/>
  <c r="F10"/>
  <c r="F16"/>
  <c r="F15"/>
  <c r="F13" l="1"/>
  <c r="F14"/>
  <c r="F12" l="1"/>
  <c r="F11"/>
  <c r="F9" l="1"/>
  <c r="F8"/>
  <c r="F7"/>
  <c r="F6" l="1"/>
</calcChain>
</file>

<file path=xl/sharedStrings.xml><?xml version="1.0" encoding="utf-8"?>
<sst xmlns="http://schemas.openxmlformats.org/spreadsheetml/2006/main" count="97" uniqueCount="73">
  <si>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</si>
  <si>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</si>
  <si>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</si>
  <si>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</si>
  <si>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</si>
  <si>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</si>
  <si>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</si>
  <si>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</si>
  <si>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</si>
  <si>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</si>
  <si>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</si>
  <si>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</si>
  <si>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</si>
  <si>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</si>
  <si>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</si>
  <si>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</si>
  <si>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</si>
  <si>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</si>
  <si>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</si>
  <si>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</si>
  <si>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</si>
  <si>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</si>
  <si>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</si>
  <si>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</si>
  <si>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</si>
  <si>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</si>
  <si>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</si>
  <si>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</si>
  <si>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</si>
  <si>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</si>
  <si>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</si>
  <si>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</si>
  <si>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</si>
  <si>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</si>
  <si>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</si>
  <si>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</si>
  <si>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</si>
  <si>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</si>
  <si>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</si>
  <si>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</si>
  <si>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</si>
  <si>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</si>
  <si>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</si>
  <si>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</si>
  <si>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</t>
  </si>
  <si>
    <t>Шприцы с сухим гепарином для взятия артериальной крови Объемом 2 мл., без иглы (Уп.-100 шт.)</t>
  </si>
  <si>
    <t>уп</t>
  </si>
  <si>
    <t>Дренажная емкость контейнер «Гармошка» с объёмом 200 мл. соединительные магистрали</t>
  </si>
  <si>
    <t>Дренаж круглый спиральный – стандартный, размеры 19 СН, 80 см</t>
  </si>
  <si>
    <t>Система для внутривенных инфузий Infusomat Space Line. Стандарт. 250 см</t>
  </si>
  <si>
    <t>Дыхательный контур VentStar®, не содержит латекса,
одноразовый, неонатальный, с подогревом,
1,2 м, 10 шт. MP00308</t>
  </si>
  <si>
    <t>штук</t>
  </si>
  <si>
    <t>MP01580 Маска лицевая для неинвазивной ИВЛ аппарата NovaStar TS SE многоразовая, размер М.</t>
  </si>
  <si>
    <t>MP01581 Маска лицевая для неинвазивной  ИВЛ аппарата NovaStar TS SE многоразовая, размер L.</t>
  </si>
  <si>
    <t>Техническая характеристика</t>
  </si>
  <si>
    <t>Система для внутривенных инфузий Infusomat Space Line для совместимых насосов (различных вариантов исполнения)</t>
  </si>
  <si>
    <t>Объемом 2 мл., без иглы (Уп.-100 шт.)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</si>
  <si>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</si>
  <si>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</si>
  <si>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</si>
  <si>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Предназначен для фиксации компрессов, тампонов, катетеров, канюлей, зондов, трубок,  эндотрахейных или горловых трубок, других медицинских устройств.</t>
  </si>
  <si>
    <t xml:space="preserve"> Представляет собой прозрачную полиуретановую пленку, покрытую полиакриловым клейким слоем, и имеющую в своем составе прокладку размером 4,5см х 6см.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</t>
  </si>
  <si>
    <t>Самоклеющаяся абсорбирующая  повязк 9 см х 10 см MEPORE По 50шт в упаковке  </t>
  </si>
  <si>
    <t xml:space="preserve">Самоклеющаяся абсорбирующая  повязк 9 см х 20 см MEPORE По 30шт в упаковке. </t>
  </si>
  <si>
    <t xml:space="preserve">Представляет собой прозрачную полиуретановую пленку, покрытую полиакриловым клейким слоем, и имеющую в своем составе прокладку размером 4,5см х 15см.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 </t>
  </si>
  <si>
    <t xml:space="preserve">Лейкопластырь тканевой 2,5 см*5м </t>
  </si>
  <si>
    <t>Предназначен для проведения искусственной вентиляции легких ручным способом взрослым (КД-МП-В, вес пациентов свыше 20 кг) в условиях дыхательной недостаточности любой этиологии. Характеристики: 
Материал силикон толщина 3мм; 
Время расправления мен 1 сек; 
Объем вдыхаемого газа, не менее 900 мл.; 
Минутная вентиляция 31 л/мин.; 
Сопротивление вдоху 5 гПа.;
Сопротивление выдоху 2 гПа.</t>
  </si>
  <si>
    <t>Мешок Амбу многоразовый, для взрослых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</si>
  <si>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</si>
  <si>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</si>
  <si>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Вата медицинская гигроскопическая нестерильная 100 гр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</si>
  <si>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14 мая 2021 года.</t>
  </si>
  <si>
    <t>ГКП на ПХВ "Актауский городской перинатальный центр" Конверты с ценовыми предложениями будут вскрываться в 11:30 часов               14 мая 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</si>
</sst>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0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N5" sqref="N5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6" customWidth="1"/>
    <col min="4" max="4" width="64.140625" style="2" customWidth="1"/>
    <col min="5" max="8" width="9.140625" style="11"/>
    <col min="9" max="16384" width="9.140625" style="2"/>
  </cols>
  <sheetData>
    <row r="3" spans="3:4">
      <c r="C3" s="10" t="s">
        <v>69</v>
      </c>
    </row>
    <row r="5" spans="3:4" ht="48.75" customHeight="1">
      <c r="C5" s="12" t="s">
        <v>0</v>
      </c>
      <c r="D5" s="13" t="s">
        <v>68</v>
      </c>
    </row>
    <row r="6" spans="3:4" ht="64.5">
      <c r="C6" s="14" t="s">
        <v>17</v>
      </c>
      <c r="D6" s="15" t="s">
        <v>42</v>
      </c>
    </row>
    <row r="7" spans="3:4" ht="18" customHeight="1">
      <c r="C7" s="14" t="s">
        <v>1</v>
      </c>
      <c r="D7" s="15" t="s">
        <v>42</v>
      </c>
    </row>
    <row r="8" spans="3:4" ht="75">
      <c r="C8" s="14" t="s">
        <v>2</v>
      </c>
      <c r="D8" s="17" t="s">
        <v>71</v>
      </c>
    </row>
    <row r="9" spans="3:4" ht="66" customHeight="1">
      <c r="C9" s="14" t="s">
        <v>5</v>
      </c>
      <c r="D9" s="17" t="s">
        <v>72</v>
      </c>
    </row>
    <row r="12" spans="3:4" ht="165.75" customHeight="1">
      <c r="C12" s="39" t="s">
        <v>3</v>
      </c>
      <c r="D12" s="39"/>
    </row>
    <row r="13" spans="3:4" ht="32.25" customHeight="1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2"/>
  <sheetViews>
    <sheetView zoomScaleNormal="100" workbookViewId="0">
      <selection activeCell="M17" sqref="M17"/>
    </sheetView>
  </sheetViews>
  <sheetFormatPr defaultRowHeight="15"/>
  <cols>
    <col min="1" max="1" width="4.7109375" style="2" customWidth="1"/>
    <col min="2" max="2" width="38.85546875" style="2" customWidth="1"/>
    <col min="3" max="3" width="41.85546875" style="2" customWidth="1"/>
    <col min="4" max="4" width="10.140625" style="2" customWidth="1"/>
    <col min="5" max="10" width="18" style="2" customWidth="1"/>
    <col min="11" max="11" width="22.28515625" style="2" customWidth="1"/>
    <col min="12" max="13" width="15.5703125" style="2" customWidth="1"/>
    <col min="14" max="15" width="9.140625" style="2"/>
    <col min="16" max="16" width="8.140625" style="2" customWidth="1"/>
    <col min="17" max="16384" width="9.140625" style="2"/>
  </cols>
  <sheetData>
    <row r="2" spans="1:13">
      <c r="A2" s="1"/>
      <c r="G2" s="3"/>
      <c r="H2" s="3"/>
      <c r="I2" s="3"/>
      <c r="J2" s="48" t="s">
        <v>6</v>
      </c>
      <c r="K2" s="48"/>
    </row>
    <row r="3" spans="1:13" ht="14.25" customHeight="1"/>
    <row r="4" spans="1:13" ht="22.5" customHeight="1">
      <c r="A4" s="49" t="s">
        <v>7</v>
      </c>
      <c r="B4" s="49" t="s">
        <v>8</v>
      </c>
      <c r="C4" s="46" t="s">
        <v>54</v>
      </c>
      <c r="D4" s="46" t="s">
        <v>10</v>
      </c>
      <c r="E4" s="49" t="s">
        <v>9</v>
      </c>
      <c r="F4" s="43" t="s">
        <v>11</v>
      </c>
      <c r="G4" s="45" t="s">
        <v>41</v>
      </c>
      <c r="H4" s="45"/>
      <c r="I4" s="45"/>
      <c r="J4" s="45"/>
      <c r="K4" s="43" t="s">
        <v>16</v>
      </c>
    </row>
    <row r="5" spans="1:13" ht="26.25" customHeight="1">
      <c r="A5" s="49"/>
      <c r="B5" s="49"/>
      <c r="C5" s="47"/>
      <c r="D5" s="47"/>
      <c r="E5" s="49"/>
      <c r="F5" s="44"/>
      <c r="G5" s="6" t="s">
        <v>12</v>
      </c>
      <c r="H5" s="6" t="s">
        <v>13</v>
      </c>
      <c r="I5" s="6" t="s">
        <v>14</v>
      </c>
      <c r="J5" s="6" t="s">
        <v>15</v>
      </c>
      <c r="K5" s="44"/>
    </row>
    <row r="6" spans="1:13" ht="51">
      <c r="A6" s="32">
        <v>1</v>
      </c>
      <c r="B6" s="21" t="s">
        <v>45</v>
      </c>
      <c r="C6" s="21" t="s">
        <v>56</v>
      </c>
      <c r="D6" s="22" t="s">
        <v>46</v>
      </c>
      <c r="E6" s="19">
        <v>2</v>
      </c>
      <c r="F6" s="20">
        <f>E6*M6</f>
        <v>130000</v>
      </c>
      <c r="G6" s="37"/>
      <c r="H6" s="37">
        <v>2</v>
      </c>
      <c r="I6" s="37"/>
      <c r="J6" s="37"/>
      <c r="K6" s="35" t="s">
        <v>43</v>
      </c>
      <c r="L6" s="9"/>
      <c r="M6" s="4">
        <v>65000</v>
      </c>
    </row>
    <row r="7" spans="1:13" ht="382.5">
      <c r="A7" s="32">
        <v>2</v>
      </c>
      <c r="B7" s="23" t="s">
        <v>47</v>
      </c>
      <c r="C7" s="34" t="s">
        <v>57</v>
      </c>
      <c r="D7" s="22" t="s">
        <v>44</v>
      </c>
      <c r="E7" s="19">
        <v>20</v>
      </c>
      <c r="F7" s="20">
        <f t="shared" ref="F7:F9" si="0">E7*M7</f>
        <v>260000</v>
      </c>
      <c r="G7" s="37"/>
      <c r="H7" s="37">
        <v>20</v>
      </c>
      <c r="I7" s="37"/>
      <c r="J7" s="37"/>
      <c r="K7" s="35" t="s">
        <v>43</v>
      </c>
      <c r="L7" s="9"/>
      <c r="M7" s="4">
        <v>13000</v>
      </c>
    </row>
    <row r="8" spans="1:13" ht="382.5">
      <c r="A8" s="32">
        <v>3</v>
      </c>
      <c r="B8" s="23" t="s">
        <v>48</v>
      </c>
      <c r="C8" s="34" t="s">
        <v>58</v>
      </c>
      <c r="D8" s="22" t="s">
        <v>44</v>
      </c>
      <c r="E8" s="19">
        <v>20</v>
      </c>
      <c r="F8" s="20">
        <f t="shared" si="0"/>
        <v>900000</v>
      </c>
      <c r="G8" s="37"/>
      <c r="H8" s="37">
        <v>20</v>
      </c>
      <c r="I8" s="37"/>
      <c r="J8" s="37"/>
      <c r="K8" s="35" t="s">
        <v>43</v>
      </c>
      <c r="L8" s="9"/>
      <c r="M8" s="4">
        <v>45000</v>
      </c>
    </row>
    <row r="9" spans="1:13" ht="51">
      <c r="A9" s="32">
        <v>4</v>
      </c>
      <c r="B9" s="18" t="s">
        <v>49</v>
      </c>
      <c r="C9" s="18" t="s">
        <v>55</v>
      </c>
      <c r="D9" s="22" t="s">
        <v>44</v>
      </c>
      <c r="E9" s="19">
        <v>200</v>
      </c>
      <c r="F9" s="20">
        <f t="shared" si="0"/>
        <v>280000</v>
      </c>
      <c r="G9" s="37"/>
      <c r="H9" s="37">
        <v>200</v>
      </c>
      <c r="I9" s="37"/>
      <c r="J9" s="37"/>
      <c r="K9" s="35" t="s">
        <v>43</v>
      </c>
      <c r="L9" s="9"/>
      <c r="M9" s="4">
        <v>1400</v>
      </c>
    </row>
    <row r="10" spans="1:13" ht="191.25">
      <c r="A10" s="32">
        <v>5</v>
      </c>
      <c r="B10" s="24" t="s">
        <v>50</v>
      </c>
      <c r="C10" s="24" t="s">
        <v>59</v>
      </c>
      <c r="D10" s="22" t="s">
        <v>51</v>
      </c>
      <c r="E10" s="19">
        <v>35</v>
      </c>
      <c r="F10" s="20">
        <f t="shared" ref="F10" si="1">E10*M10</f>
        <v>1050000</v>
      </c>
      <c r="G10" s="37"/>
      <c r="H10" s="19">
        <v>35</v>
      </c>
      <c r="I10" s="37"/>
      <c r="J10" s="37"/>
      <c r="K10" s="35" t="s">
        <v>43</v>
      </c>
      <c r="L10" s="9"/>
      <c r="M10" s="4">
        <v>30000</v>
      </c>
    </row>
    <row r="11" spans="1:13" ht="127.5">
      <c r="A11" s="32">
        <v>6</v>
      </c>
      <c r="B11" s="21" t="s">
        <v>63</v>
      </c>
      <c r="C11" s="21" t="s">
        <v>64</v>
      </c>
      <c r="D11" s="22" t="s">
        <v>44</v>
      </c>
      <c r="E11" s="22">
        <v>1400</v>
      </c>
      <c r="F11" s="20">
        <f t="shared" ref="F11:F14" si="2">E11*M11</f>
        <v>518000</v>
      </c>
      <c r="G11" s="37"/>
      <c r="H11" s="22">
        <v>1400</v>
      </c>
      <c r="I11" s="37"/>
      <c r="J11" s="37"/>
      <c r="K11" s="35" t="s">
        <v>43</v>
      </c>
      <c r="L11" s="9"/>
      <c r="M11" s="4">
        <v>370</v>
      </c>
    </row>
    <row r="12" spans="1:13" ht="127.5">
      <c r="A12" s="32">
        <v>7</v>
      </c>
      <c r="B12" s="21" t="s">
        <v>62</v>
      </c>
      <c r="C12" s="21" t="s">
        <v>61</v>
      </c>
      <c r="D12" s="22" t="s">
        <v>44</v>
      </c>
      <c r="E12" s="22">
        <v>500</v>
      </c>
      <c r="F12" s="20">
        <f t="shared" si="2"/>
        <v>125000</v>
      </c>
      <c r="G12" s="37"/>
      <c r="H12" s="22">
        <v>500</v>
      </c>
      <c r="I12" s="37"/>
      <c r="J12" s="37"/>
      <c r="K12" s="35" t="s">
        <v>43</v>
      </c>
      <c r="L12" s="9"/>
      <c r="M12" s="4">
        <v>250</v>
      </c>
    </row>
    <row r="13" spans="1:13" ht="45" customHeight="1">
      <c r="A13" s="32">
        <v>8</v>
      </c>
      <c r="B13" s="33" t="s">
        <v>52</v>
      </c>
      <c r="C13" s="33" t="s">
        <v>52</v>
      </c>
      <c r="D13" s="32" t="s">
        <v>51</v>
      </c>
      <c r="E13" s="36">
        <v>1</v>
      </c>
      <c r="F13" s="20">
        <f t="shared" si="2"/>
        <v>102000</v>
      </c>
      <c r="G13" s="20"/>
      <c r="H13" s="36">
        <v>1</v>
      </c>
      <c r="I13" s="20"/>
      <c r="J13" s="20"/>
      <c r="K13" s="35" t="s">
        <v>43</v>
      </c>
      <c r="L13" s="9"/>
      <c r="M13" s="4">
        <v>102000</v>
      </c>
    </row>
    <row r="14" spans="1:13" ht="45.75" customHeight="1">
      <c r="A14" s="32">
        <v>9</v>
      </c>
      <c r="B14" s="33" t="s">
        <v>53</v>
      </c>
      <c r="C14" s="33" t="s">
        <v>53</v>
      </c>
      <c r="D14" s="32" t="s">
        <v>51</v>
      </c>
      <c r="E14" s="36">
        <v>1</v>
      </c>
      <c r="F14" s="20">
        <f t="shared" si="2"/>
        <v>102000</v>
      </c>
      <c r="G14" s="20"/>
      <c r="H14" s="36">
        <v>1</v>
      </c>
      <c r="I14" s="20"/>
      <c r="J14" s="20"/>
      <c r="K14" s="35" t="s">
        <v>43</v>
      </c>
      <c r="L14" s="9"/>
      <c r="M14" s="4">
        <v>102000</v>
      </c>
    </row>
    <row r="15" spans="1:13" ht="53.25" customHeight="1">
      <c r="A15" s="32">
        <v>10</v>
      </c>
      <c r="B15" s="18" t="s">
        <v>65</v>
      </c>
      <c r="C15" s="5" t="s">
        <v>60</v>
      </c>
      <c r="D15" s="22" t="s">
        <v>44</v>
      </c>
      <c r="E15" s="22">
        <v>200</v>
      </c>
      <c r="F15" s="20">
        <f t="shared" ref="F15" si="3">E15*M15</f>
        <v>30000</v>
      </c>
      <c r="G15" s="20"/>
      <c r="H15" s="22">
        <v>200</v>
      </c>
      <c r="I15" s="20"/>
      <c r="J15" s="20"/>
      <c r="K15" s="35" t="s">
        <v>43</v>
      </c>
      <c r="L15" s="9"/>
      <c r="M15" s="38">
        <v>150</v>
      </c>
    </row>
    <row r="16" spans="1:13" ht="146.25" customHeight="1">
      <c r="A16" s="32">
        <v>11</v>
      </c>
      <c r="B16" s="18" t="s">
        <v>67</v>
      </c>
      <c r="C16" s="25" t="s">
        <v>66</v>
      </c>
      <c r="D16" s="22" t="s">
        <v>44</v>
      </c>
      <c r="E16" s="22">
        <v>10</v>
      </c>
      <c r="F16" s="20">
        <f t="shared" ref="F16" si="4">E16*M16</f>
        <v>280000</v>
      </c>
      <c r="G16" s="20"/>
      <c r="H16" s="22">
        <v>10</v>
      </c>
      <c r="I16" s="20"/>
      <c r="J16" s="20"/>
      <c r="K16" s="35" t="s">
        <v>43</v>
      </c>
      <c r="L16" s="9"/>
      <c r="M16" s="38">
        <v>28000</v>
      </c>
    </row>
    <row r="17" spans="1:15" ht="45.75" customHeight="1">
      <c r="A17" s="32">
        <v>12</v>
      </c>
      <c r="B17" s="18" t="s">
        <v>70</v>
      </c>
      <c r="C17" s="18" t="s">
        <v>70</v>
      </c>
      <c r="D17" s="22" t="s">
        <v>44</v>
      </c>
      <c r="E17" s="22">
        <v>200</v>
      </c>
      <c r="F17" s="20">
        <f t="shared" ref="F17" si="5">E17*M17</f>
        <v>64000</v>
      </c>
      <c r="G17" s="20"/>
      <c r="H17" s="22">
        <v>200</v>
      </c>
      <c r="I17" s="20"/>
      <c r="J17" s="20"/>
      <c r="K17" s="35" t="s">
        <v>43</v>
      </c>
      <c r="L17" s="9"/>
      <c r="M17" s="38">
        <v>320</v>
      </c>
    </row>
    <row r="18" spans="1:15" ht="19.5" customHeight="1">
      <c r="A18" s="26"/>
      <c r="B18" s="27"/>
      <c r="C18" s="27"/>
      <c r="D18" s="28"/>
      <c r="E18" s="29"/>
      <c r="F18" s="30"/>
      <c r="G18" s="30"/>
      <c r="H18" s="30"/>
      <c r="I18" s="30"/>
      <c r="J18" s="30"/>
      <c r="K18" s="31"/>
      <c r="M18" s="4"/>
    </row>
    <row r="19" spans="1:15" ht="19.5" customHeight="1">
      <c r="A19" s="26"/>
      <c r="B19" s="27"/>
      <c r="C19" s="27"/>
      <c r="D19" s="28"/>
      <c r="E19" s="29"/>
      <c r="F19" s="30"/>
      <c r="G19" s="30"/>
      <c r="H19" s="30"/>
      <c r="I19" s="30"/>
      <c r="J19" s="30"/>
      <c r="K19" s="31"/>
      <c r="M19" s="4"/>
    </row>
    <row r="20" spans="1:15" ht="32.25" customHeight="1">
      <c r="A20" s="41" t="s">
        <v>18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7"/>
      <c r="M20" s="7"/>
    </row>
    <row r="21" spans="1:15" ht="45.75" customHeight="1">
      <c r="A21" s="40" t="s">
        <v>37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8"/>
      <c r="M21" s="8"/>
      <c r="N21" s="8"/>
      <c r="O21" s="8"/>
    </row>
    <row r="22" spans="1:15" ht="45.75" customHeight="1">
      <c r="A22" s="40" t="s">
        <v>38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8"/>
      <c r="M22" s="8"/>
      <c r="N22" s="8"/>
      <c r="O22" s="8"/>
    </row>
    <row r="23" spans="1:15" ht="32.25" customHeight="1">
      <c r="A23" s="40" t="s">
        <v>39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8"/>
      <c r="M23" s="8"/>
      <c r="N23" s="8"/>
      <c r="O23" s="8"/>
    </row>
    <row r="24" spans="1:15" ht="45.75" customHeight="1">
      <c r="A24" s="40" t="s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8"/>
      <c r="M24" s="8"/>
      <c r="N24" s="8"/>
      <c r="O24" s="8"/>
    </row>
    <row r="25" spans="1:15" ht="45.75" customHeight="1">
      <c r="A25" s="40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8"/>
      <c r="M25" s="8"/>
      <c r="N25" s="8"/>
      <c r="O25" s="8"/>
    </row>
    <row r="26" spans="1:15" ht="30" customHeight="1">
      <c r="A26" s="40" t="s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8"/>
      <c r="M26" s="8"/>
      <c r="N26" s="8"/>
      <c r="O26" s="8"/>
    </row>
    <row r="27" spans="1:15" ht="31.5" customHeight="1">
      <c r="A27" s="40" t="s">
        <v>22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8"/>
      <c r="M27" s="8"/>
      <c r="N27" s="8"/>
      <c r="O27" s="8"/>
    </row>
    <row r="28" spans="1:15" ht="15" customHeight="1">
      <c r="A28" s="40" t="s">
        <v>23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8"/>
      <c r="M28" s="8"/>
      <c r="N28" s="8"/>
      <c r="O28" s="8"/>
    </row>
    <row r="29" spans="1:15" ht="15" customHeight="1">
      <c r="A29" s="40" t="s">
        <v>24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8"/>
      <c r="M29" s="8"/>
      <c r="N29" s="8"/>
      <c r="O29" s="8"/>
    </row>
    <row r="30" spans="1:15" ht="16.5" customHeight="1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8"/>
      <c r="M30" s="8"/>
      <c r="N30" s="8"/>
      <c r="O30" s="8"/>
    </row>
    <row r="31" spans="1:15" ht="15" customHeight="1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8"/>
      <c r="M31" s="8"/>
      <c r="N31" s="8"/>
      <c r="O31" s="8"/>
    </row>
    <row r="32" spans="1:15" ht="15" customHeight="1">
      <c r="A32" s="40" t="s">
        <v>27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8"/>
      <c r="M32" s="8"/>
      <c r="N32" s="8"/>
      <c r="O32" s="8"/>
    </row>
    <row r="33" spans="1:15" ht="28.5" customHeight="1">
      <c r="A33" s="40" t="s">
        <v>28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8"/>
      <c r="M33" s="8"/>
      <c r="N33" s="8"/>
      <c r="O33" s="8"/>
    </row>
    <row r="34" spans="1:15" ht="15" customHeight="1">
      <c r="A34" s="40" t="s">
        <v>29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8"/>
      <c r="M34" s="8"/>
      <c r="N34" s="8"/>
      <c r="O34" s="8"/>
    </row>
    <row r="35" spans="1:15" ht="15" customHeight="1">
      <c r="A35" s="40" t="s">
        <v>30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8"/>
      <c r="M35" s="8"/>
      <c r="N35" s="8"/>
      <c r="O35" s="8"/>
    </row>
    <row r="36" spans="1:15" ht="15" customHeight="1">
      <c r="A36" s="40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8"/>
      <c r="M36" s="8"/>
      <c r="N36" s="8"/>
      <c r="O36" s="8"/>
    </row>
    <row r="37" spans="1:15" ht="15" customHeight="1">
      <c r="A37" s="40" t="s">
        <v>32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8"/>
      <c r="M37" s="8"/>
      <c r="N37" s="8"/>
      <c r="O37" s="8"/>
    </row>
    <row r="38" spans="1:15" ht="15" customHeight="1">
      <c r="A38" s="40" t="s">
        <v>33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"/>
      <c r="M38" s="8"/>
      <c r="N38" s="8"/>
      <c r="O38" s="8"/>
    </row>
    <row r="39" spans="1:15">
      <c r="A39" s="40" t="s">
        <v>34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8"/>
      <c r="M39" s="8"/>
      <c r="N39" s="8"/>
      <c r="O39" s="8"/>
    </row>
    <row r="40" spans="1:15" ht="28.5" customHeight="1">
      <c r="A40" s="40" t="s">
        <v>35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8"/>
      <c r="M40" s="8"/>
      <c r="N40" s="8"/>
      <c r="O40" s="8"/>
    </row>
    <row r="41" spans="1:15" ht="30" customHeight="1">
      <c r="A41" s="40" t="s">
        <v>36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8"/>
      <c r="M41" s="8"/>
      <c r="N41" s="8"/>
      <c r="O41" s="8"/>
    </row>
    <row r="42" spans="1:15" ht="15" customHeight="1">
      <c r="A42" s="40" t="s">
        <v>40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8"/>
      <c r="M42" s="8"/>
      <c r="N42" s="8"/>
      <c r="O42" s="8"/>
    </row>
  </sheetData>
  <mergeCells count="32">
    <mergeCell ref="J2:K2"/>
    <mergeCell ref="A4:A5"/>
    <mergeCell ref="B4:B5"/>
    <mergeCell ref="D4:D5"/>
    <mergeCell ref="E4:E5"/>
    <mergeCell ref="F4:F5"/>
    <mergeCell ref="A20:K20"/>
    <mergeCell ref="A21:K21"/>
    <mergeCell ref="A22:K22"/>
    <mergeCell ref="A23:K23"/>
    <mergeCell ref="K4:K5"/>
    <mergeCell ref="G4:J4"/>
    <mergeCell ref="C4:C5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9:K39"/>
    <mergeCell ref="A40:K40"/>
    <mergeCell ref="A41:K41"/>
    <mergeCell ref="A42:K42"/>
    <mergeCell ref="A34:K34"/>
    <mergeCell ref="A35:K35"/>
    <mergeCell ref="A36:K36"/>
    <mergeCell ref="A37:K37"/>
    <mergeCell ref="A38:K38"/>
  </mergeCells>
  <pageMargins left="0.27559055118110237" right="0.19685039370078741" top="0.31496062992125984" bottom="0.31496062992125984" header="0.31496062992125984" footer="0.31496062992125984"/>
  <pageSetup paperSize="9" scale="90" orientation="portrait" horizontalDpi="200" verticalDpi="200" r:id="rId1"/>
  <rowBreaks count="1" manualBreakCount="1">
    <brk id="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2021-05-05T06:53:04Z</dcterms:modified>
</cp:coreProperties>
</file>