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525" windowWidth="15120" windowHeight="7590" activeTab="2"/>
  </bookViews>
  <sheets>
    <sheet name="Запрос" sheetId="1" r:id="rId1"/>
    <sheet name="Лист3" sheetId="3" state="hidden" r:id="rId2"/>
    <sheet name="приложение 1" sheetId="4" r:id="rId3"/>
  </sheets>
  <calcPr calcId="124519"/>
</workbook>
</file>

<file path=xl/calcChain.xml><?xml version="1.0" encoding="utf-8"?>
<calcChain xmlns="http://schemas.openxmlformats.org/spreadsheetml/2006/main">
  <c r="E29" i="4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37"/>
  <c r="E36"/>
  <c r="E35"/>
  <c r="E34"/>
  <c r="E33"/>
  <c r="E32"/>
  <c r="E31"/>
  <c r="E30"/>
</calcChain>
</file>

<file path=xl/sharedStrings.xml><?xml version="1.0" encoding="utf-8"?>
<sst xmlns="http://schemas.openxmlformats.org/spreadsheetml/2006/main" count="144" uniqueCount="85">
  <si>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</si>
  <si>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</si>
  <si>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</si>
  <si>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</si>
  <si>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</si>
  <si>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</si>
  <si>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</si>
  <si>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</si>
  <si>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</si>
  <si>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</si>
  <si>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</si>
  <si>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</si>
  <si>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I</t>
  </si>
  <si>
    <t>II</t>
  </si>
  <si>
    <t>III</t>
  </si>
  <si>
    <t>IV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</si>
  <si>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</si>
  <si>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</si>
  <si>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</si>
  <si>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</si>
  <si>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</si>
  <si>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</si>
  <si>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</si>
  <si>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</si>
  <si>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</si>
  <si>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</si>
  <si>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</si>
  <si>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</si>
  <si>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</si>
  <si>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</si>
  <si>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</si>
  <si>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</si>
  <si>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</si>
  <si>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</si>
  <si>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</si>
  <si>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</si>
  <si>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</si>
  <si>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</si>
  <si>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</si>
  <si>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</si>
  <si>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</si>
  <si>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График поставки</t>
  </si>
  <si>
    <t>Указано в приложении №1</t>
  </si>
  <si>
    <t>Epoc одноразовая тест-карта, для определения газов, электролитов и метаболитов крови №50</t>
  </si>
  <si>
    <t>упаковка</t>
  </si>
  <si>
    <t>Эрос капилляры, для забора капиллярной крови №50</t>
  </si>
  <si>
    <t>уп</t>
  </si>
  <si>
    <t>D-Dimer Rapid для определения томбоза от анализатора Finecare FIA Meter Plus (в одном уп.25 штук)</t>
  </si>
  <si>
    <t xml:space="preserve">Запрос  ценовых предложении на ИМН </t>
  </si>
  <si>
    <t>ГКП на ПХВ "Актауский городской перинатальный центр"          130000  г. Актау, 26 мкр., зд. №57 e-mail: Baby-aktau@mail.ru                    Тел: 8 /7292/ 30-59-66, 30-59-33</t>
  </si>
  <si>
    <t>РК, Мангистауская обл., г. Актау, 26 мкр., зд. №57 Актауский городской перинатальный центр, 2 этаж, отдел государственных закупок. Окончательный срок представления ценовых предложении до 11:00 минут 24 января 2020 года.</t>
  </si>
  <si>
    <t>Конверты с ценовыми предложениями будут вскрываться в 11:30 часов 24 января 2020 года, по адресу: РК, Мангистауская область,     г. Актау, ГКП на ПХВ "Актауский городской перинатальный центр"  26 мкр.,  2 этаж, отдел бухгалтерии.</t>
  </si>
  <si>
    <t>ГКП на ПХВ "Актауский городской перинатальный центр", 26 мкр., зд. №57</t>
  </si>
  <si>
    <t>Быстрый количественный тест на прокальцитонин (РСТ) для анализатора Finecare FIA Meter Plus (в одном уп.25 штук)</t>
  </si>
  <si>
    <t>Р-р натрий хлорид 0,9% 400 мл стерильная</t>
  </si>
  <si>
    <t>фл</t>
  </si>
  <si>
    <t>Р-р натрий хлорид 10% 200 мл стерильная</t>
  </si>
  <si>
    <t>Р-р натрий хлорид 0,9% 100 мл стерильная</t>
  </si>
  <si>
    <t>Р-р натрий хлорид 0,9% 200 мл стерильная</t>
  </si>
  <si>
    <t>Р-р натрий гидрокарбоната 4% 150 мл стерильная</t>
  </si>
  <si>
    <t>Р-р рингер 400 мл</t>
  </si>
  <si>
    <t>Р-р поляризующий 400 стерильная</t>
  </si>
  <si>
    <t>Р-р хлоргексидина 0,05% 400 мл</t>
  </si>
  <si>
    <t>Р-р перекись водорода 3% 400 мл</t>
  </si>
  <si>
    <t>Р-р перекись водорода 27,5% 1 кг</t>
  </si>
  <si>
    <t>кг</t>
  </si>
  <si>
    <t>Р-р формалин 10% 400 мл</t>
  </si>
  <si>
    <t>Р-р кальций хлорид 1% 200 стерильная</t>
  </si>
  <si>
    <t xml:space="preserve">Р-р Глюкоза 5% 100 стерильная </t>
  </si>
  <si>
    <t xml:space="preserve">Р-р Глюкоза 10% 100 стерильная </t>
  </si>
  <si>
    <t>Р-р Калий перманганата 5%  50мл</t>
  </si>
  <si>
    <t>Масло вазелиновое 10.0</t>
  </si>
  <si>
    <t>Микстура успокаивающая с цитралю 100</t>
  </si>
  <si>
    <t>Вода дистиллированная 200 мл стерильная</t>
  </si>
  <si>
    <t>Трисоль 400 мл стерильная</t>
  </si>
  <si>
    <t>Кассеты для определения ресус фактора и группы крови перекрестным методом (400 шт), рассчитаны на 400 проб.</t>
  </si>
  <si>
    <t>Стандартные эритроциты для прекрестного метода определения группы крови, Affirmagen 2х3 ml (Al+B), рассчитаны на 300 проб.</t>
  </si>
  <si>
    <t xml:space="preserve">Кассеты полиспецифические, содержащие античеловеческий иммуноглобулин для скрининга антител (100 шт), рассчитаны на 200 проб скрининга антител и 2400 тестов на совместимость </t>
  </si>
  <si>
    <t>Стандартные эритроциты для поиска антител, Surgiscreen 3*10 ml, рассчитаны на 200 проб (для скрининга антител)</t>
  </si>
  <si>
    <t>Раствор слабой ионной силы Bliss (3 x10 ml).</t>
  </si>
  <si>
    <t xml:space="preserve">Самоклеющаяся абсорбирующая  повязк 9 см х 20 см MEPORE Представляет собой прозрачную полиуретановую пленку, покрытую полиакриловым клейким слоем, и имеющую в своем составе прокладку размером 4,5см х 15см. Абсорбирующая прокладка из вискозы имеет слабо прилипающий контактный к ране слой. Дышащая водонепроницаемая пленка обеспечивает барьер, защищающий от проникновения жидкостей и бактерий. Хорошо повторяет контуры тела. По 30шт в упаковке. </t>
  </si>
  <si>
    <t>Самоклеющаяся абсорбирующая  повязк 9 см х 10 см MEPORE Представляет собой прозрачную полиуретановую пленку, покрытую полиакриловым клейким слоем, и имеющую в своем составе прокладку размером 4,5см х 6см. Абсорбирующая прокладка из вискозы имеет слабо прилипающий контактный к ране слой. Дышащая водонепроницаемая пленка обеспечивает барьер, защищающий от проникновения жидкостей и бактерий. Хорошо повторяет контуры тела. По 50шт в упаковке  </t>
  </si>
  <si>
    <t>шт</t>
  </si>
  <si>
    <t>Лейкопластырь гипоаллергеннный на бумажной основой 2,5 см*5м Предназначен для фиксации компрессов, тампонов, катетеров, канюлей, зондов, трубок,  эндотрахейных или горловых трубок, других медицинских устройств.</t>
  </si>
  <si>
    <t>Р-р перекись водорода 3% 50 мл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</si>
</sst>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Helv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4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3" fontId="2" fillId="0" borderId="0" xfId="0" applyNumberFormat="1" applyFont="1"/>
    <xf numFmtId="0" fontId="2" fillId="0" borderId="0" xfId="0" applyFont="1"/>
    <xf numFmtId="0" fontId="6" fillId="0" borderId="0" xfId="0" applyFont="1"/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Border="1"/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165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2" borderId="1" xfId="2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workbookViewId="0">
      <selection activeCell="M5" sqref="M5"/>
    </sheetView>
  </sheetViews>
  <sheetFormatPr defaultRowHeight="15"/>
  <cols>
    <col min="1" max="1" width="3.85546875" style="9" customWidth="1"/>
    <col min="2" max="2" width="4.28515625" style="9" customWidth="1"/>
    <col min="3" max="3" width="68.42578125" style="20" customWidth="1"/>
    <col min="4" max="4" width="64.140625" style="9" customWidth="1"/>
    <col min="5" max="8" width="9.140625" style="15"/>
    <col min="9" max="16384" width="9.140625" style="9"/>
  </cols>
  <sheetData>
    <row r="3" spans="3:4">
      <c r="C3" s="14" t="s">
        <v>48</v>
      </c>
    </row>
    <row r="5" spans="3:4" ht="48.75" customHeight="1">
      <c r="C5" s="16" t="s">
        <v>0</v>
      </c>
      <c r="D5" s="17" t="s">
        <v>49</v>
      </c>
    </row>
    <row r="6" spans="3:4" ht="64.5">
      <c r="C6" s="18" t="s">
        <v>17</v>
      </c>
      <c r="D6" s="19" t="s">
        <v>42</v>
      </c>
    </row>
    <row r="7" spans="3:4" ht="18" customHeight="1">
      <c r="C7" s="18" t="s">
        <v>1</v>
      </c>
      <c r="D7" s="19" t="s">
        <v>42</v>
      </c>
    </row>
    <row r="8" spans="3:4" ht="60">
      <c r="C8" s="18" t="s">
        <v>2</v>
      </c>
      <c r="D8" s="17" t="s">
        <v>50</v>
      </c>
    </row>
    <row r="9" spans="3:4" ht="66" customHeight="1">
      <c r="C9" s="18" t="s">
        <v>5</v>
      </c>
      <c r="D9" s="17" t="s">
        <v>51</v>
      </c>
    </row>
    <row r="12" spans="3:4" ht="165.75" customHeight="1">
      <c r="C12" s="33" t="s">
        <v>3</v>
      </c>
      <c r="D12" s="33"/>
    </row>
    <row r="13" spans="3:4" ht="32.25" customHeight="1">
      <c r="C13" s="33" t="s">
        <v>4</v>
      </c>
      <c r="D13" s="33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N62"/>
  <sheetViews>
    <sheetView tabSelected="1" topLeftCell="A36" zoomScale="110" zoomScaleNormal="110" workbookViewId="0">
      <selection activeCell="L36" sqref="L36"/>
    </sheetView>
  </sheetViews>
  <sheetFormatPr defaultRowHeight="15"/>
  <cols>
    <col min="1" max="1" width="4.7109375" style="9" customWidth="1"/>
    <col min="2" max="2" width="33.42578125" style="9" customWidth="1"/>
    <col min="3" max="3" width="10.140625" style="9" customWidth="1"/>
    <col min="4" max="9" width="18" style="9" customWidth="1"/>
    <col min="10" max="10" width="25" style="9" customWidth="1"/>
    <col min="11" max="12" width="15.5703125" style="9" customWidth="1"/>
    <col min="13" max="16384" width="9.140625" style="9"/>
  </cols>
  <sheetData>
    <row r="2" spans="1:12">
      <c r="A2" s="8"/>
      <c r="F2" s="22"/>
      <c r="G2" s="22"/>
      <c r="H2" s="22"/>
      <c r="I2" s="40" t="s">
        <v>6</v>
      </c>
      <c r="J2" s="40"/>
    </row>
    <row r="3" spans="1:12" ht="14.25" customHeight="1"/>
    <row r="4" spans="1:12" ht="22.5" customHeight="1">
      <c r="A4" s="41" t="s">
        <v>7</v>
      </c>
      <c r="B4" s="41" t="s">
        <v>8</v>
      </c>
      <c r="C4" s="42" t="s">
        <v>10</v>
      </c>
      <c r="D4" s="41" t="s">
        <v>9</v>
      </c>
      <c r="E4" s="37" t="s">
        <v>11</v>
      </c>
      <c r="F4" s="39" t="s">
        <v>41</v>
      </c>
      <c r="G4" s="39"/>
      <c r="H4" s="39"/>
      <c r="I4" s="39"/>
      <c r="J4" s="37" t="s">
        <v>16</v>
      </c>
    </row>
    <row r="5" spans="1:12" ht="26.25" customHeight="1">
      <c r="A5" s="41"/>
      <c r="B5" s="41"/>
      <c r="C5" s="43"/>
      <c r="D5" s="41"/>
      <c r="E5" s="38"/>
      <c r="F5" s="23" t="s">
        <v>12</v>
      </c>
      <c r="G5" s="23" t="s">
        <v>13</v>
      </c>
      <c r="H5" s="23" t="s">
        <v>14</v>
      </c>
      <c r="I5" s="23" t="s">
        <v>15</v>
      </c>
      <c r="J5" s="38"/>
    </row>
    <row r="6" spans="1:12" ht="45">
      <c r="A6" s="6">
        <v>1</v>
      </c>
      <c r="B6" s="7" t="s">
        <v>43</v>
      </c>
      <c r="C6" s="2" t="s">
        <v>44</v>
      </c>
      <c r="D6" s="2">
        <v>12</v>
      </c>
      <c r="E6" s="3">
        <f t="shared" ref="E6:E29" si="0">D6*L6</f>
        <v>2352000</v>
      </c>
      <c r="F6" s="21">
        <v>4</v>
      </c>
      <c r="G6" s="21">
        <v>3</v>
      </c>
      <c r="H6" s="21">
        <v>3</v>
      </c>
      <c r="I6" s="21">
        <v>2</v>
      </c>
      <c r="J6" s="27" t="s">
        <v>52</v>
      </c>
      <c r="K6" s="13"/>
      <c r="L6" s="10">
        <v>196000</v>
      </c>
    </row>
    <row r="7" spans="1:12" ht="45">
      <c r="A7" s="1">
        <v>2</v>
      </c>
      <c r="B7" s="7" t="s">
        <v>45</v>
      </c>
      <c r="C7" s="2" t="s">
        <v>44</v>
      </c>
      <c r="D7" s="2">
        <v>10</v>
      </c>
      <c r="E7" s="3">
        <f t="shared" si="0"/>
        <v>420000</v>
      </c>
      <c r="F7" s="21">
        <v>3</v>
      </c>
      <c r="G7" s="21">
        <v>3</v>
      </c>
      <c r="H7" s="21">
        <v>2</v>
      </c>
      <c r="I7" s="21">
        <v>2</v>
      </c>
      <c r="J7" s="27" t="s">
        <v>52</v>
      </c>
      <c r="K7" s="13"/>
      <c r="L7" s="10">
        <v>42000</v>
      </c>
    </row>
    <row r="8" spans="1:12" ht="60">
      <c r="A8" s="1">
        <v>3</v>
      </c>
      <c r="B8" s="7" t="s">
        <v>47</v>
      </c>
      <c r="C8" s="2" t="s">
        <v>46</v>
      </c>
      <c r="D8" s="2">
        <v>1</v>
      </c>
      <c r="E8" s="3">
        <f t="shared" si="0"/>
        <v>43000</v>
      </c>
      <c r="F8" s="21">
        <v>1</v>
      </c>
      <c r="G8" s="21"/>
      <c r="H8" s="21"/>
      <c r="I8" s="21"/>
      <c r="J8" s="27" t="s">
        <v>52</v>
      </c>
      <c r="K8" s="13"/>
      <c r="L8" s="10">
        <v>43000</v>
      </c>
    </row>
    <row r="9" spans="1:12" ht="60">
      <c r="A9" s="6">
        <v>4</v>
      </c>
      <c r="B9" s="7" t="s">
        <v>53</v>
      </c>
      <c r="C9" s="2" t="s">
        <v>46</v>
      </c>
      <c r="D9" s="2">
        <v>1</v>
      </c>
      <c r="E9" s="3">
        <f t="shared" si="0"/>
        <v>45000</v>
      </c>
      <c r="F9" s="21">
        <v>1</v>
      </c>
      <c r="G9" s="21"/>
      <c r="H9" s="21"/>
      <c r="I9" s="21"/>
      <c r="J9" s="27" t="s">
        <v>52</v>
      </c>
      <c r="K9" s="13"/>
      <c r="L9" s="10">
        <v>45000</v>
      </c>
    </row>
    <row r="10" spans="1:12" ht="45">
      <c r="A10" s="6">
        <v>5</v>
      </c>
      <c r="B10" s="7" t="s">
        <v>54</v>
      </c>
      <c r="C10" s="28" t="s">
        <v>55</v>
      </c>
      <c r="D10" s="28">
        <v>1000</v>
      </c>
      <c r="E10" s="26">
        <f t="shared" si="0"/>
        <v>137000</v>
      </c>
      <c r="F10" s="21">
        <v>1000</v>
      </c>
      <c r="G10" s="21"/>
      <c r="H10" s="21"/>
      <c r="I10" s="21"/>
      <c r="J10" s="27" t="s">
        <v>52</v>
      </c>
      <c r="K10" s="13"/>
      <c r="L10" s="10">
        <v>137</v>
      </c>
    </row>
    <row r="11" spans="1:12" ht="45">
      <c r="A11" s="6">
        <v>6</v>
      </c>
      <c r="B11" s="7" t="s">
        <v>56</v>
      </c>
      <c r="C11" s="28" t="s">
        <v>55</v>
      </c>
      <c r="D11" s="28">
        <v>20</v>
      </c>
      <c r="E11" s="26">
        <f t="shared" si="0"/>
        <v>4900</v>
      </c>
      <c r="F11" s="21">
        <v>5</v>
      </c>
      <c r="G11" s="21">
        <v>5</v>
      </c>
      <c r="H11" s="21">
        <v>5</v>
      </c>
      <c r="I11" s="21">
        <v>5</v>
      </c>
      <c r="J11" s="27" t="s">
        <v>52</v>
      </c>
      <c r="K11" s="13"/>
      <c r="L11" s="10">
        <v>245</v>
      </c>
    </row>
    <row r="12" spans="1:12" ht="45">
      <c r="A12" s="1">
        <v>7</v>
      </c>
      <c r="B12" s="7" t="s">
        <v>57</v>
      </c>
      <c r="C12" s="28" t="s">
        <v>55</v>
      </c>
      <c r="D12" s="28">
        <v>600</v>
      </c>
      <c r="E12" s="26">
        <f t="shared" si="0"/>
        <v>79200</v>
      </c>
      <c r="F12" s="21">
        <v>150</v>
      </c>
      <c r="G12" s="21">
        <v>150</v>
      </c>
      <c r="H12" s="21">
        <v>150</v>
      </c>
      <c r="I12" s="21">
        <v>150</v>
      </c>
      <c r="J12" s="27" t="s">
        <v>52</v>
      </c>
      <c r="K12" s="13"/>
      <c r="L12" s="10">
        <v>132</v>
      </c>
    </row>
    <row r="13" spans="1:12" ht="45">
      <c r="A13" s="1">
        <v>8</v>
      </c>
      <c r="B13" s="7" t="s">
        <v>58</v>
      </c>
      <c r="C13" s="28" t="s">
        <v>55</v>
      </c>
      <c r="D13" s="28">
        <v>500</v>
      </c>
      <c r="E13" s="26">
        <f t="shared" si="0"/>
        <v>67000</v>
      </c>
      <c r="F13" s="21">
        <v>500</v>
      </c>
      <c r="G13" s="21"/>
      <c r="H13" s="21"/>
      <c r="I13" s="21"/>
      <c r="J13" s="27" t="s">
        <v>52</v>
      </c>
      <c r="K13" s="13"/>
      <c r="L13" s="10">
        <v>134</v>
      </c>
    </row>
    <row r="14" spans="1:12" ht="45">
      <c r="A14" s="6">
        <v>9</v>
      </c>
      <c r="B14" s="7" t="s">
        <v>59</v>
      </c>
      <c r="C14" s="28" t="s">
        <v>55</v>
      </c>
      <c r="D14" s="28">
        <v>80</v>
      </c>
      <c r="E14" s="26">
        <f t="shared" si="0"/>
        <v>30400</v>
      </c>
      <c r="F14" s="21">
        <v>20</v>
      </c>
      <c r="G14" s="21">
        <v>20</v>
      </c>
      <c r="H14" s="21">
        <v>20</v>
      </c>
      <c r="I14" s="21">
        <v>20</v>
      </c>
      <c r="J14" s="27" t="s">
        <v>52</v>
      </c>
      <c r="K14" s="13"/>
      <c r="L14" s="10">
        <v>380</v>
      </c>
    </row>
    <row r="15" spans="1:12" ht="45">
      <c r="A15" s="6">
        <v>10</v>
      </c>
      <c r="B15" s="7" t="s">
        <v>60</v>
      </c>
      <c r="C15" s="28" t="s">
        <v>55</v>
      </c>
      <c r="D15" s="28">
        <v>100</v>
      </c>
      <c r="E15" s="26">
        <f t="shared" si="0"/>
        <v>26000</v>
      </c>
      <c r="F15" s="21">
        <v>25</v>
      </c>
      <c r="G15" s="21">
        <v>25</v>
      </c>
      <c r="H15" s="21">
        <v>25</v>
      </c>
      <c r="I15" s="21">
        <v>25</v>
      </c>
      <c r="J15" s="27" t="s">
        <v>52</v>
      </c>
      <c r="K15" s="13"/>
      <c r="L15" s="10">
        <v>260</v>
      </c>
    </row>
    <row r="16" spans="1:12" ht="45">
      <c r="A16" s="6">
        <v>11</v>
      </c>
      <c r="B16" s="7" t="s">
        <v>61</v>
      </c>
      <c r="C16" s="28" t="s">
        <v>55</v>
      </c>
      <c r="D16" s="28">
        <v>800</v>
      </c>
      <c r="E16" s="26">
        <f t="shared" si="0"/>
        <v>268800</v>
      </c>
      <c r="F16" s="21">
        <v>200</v>
      </c>
      <c r="G16" s="21">
        <v>200</v>
      </c>
      <c r="H16" s="21">
        <v>200</v>
      </c>
      <c r="I16" s="21">
        <v>200</v>
      </c>
      <c r="J16" s="27" t="s">
        <v>52</v>
      </c>
      <c r="K16" s="13"/>
      <c r="L16" s="10">
        <v>336</v>
      </c>
    </row>
    <row r="17" spans="1:12" ht="45">
      <c r="A17" s="1">
        <v>12</v>
      </c>
      <c r="B17" s="7" t="s">
        <v>62</v>
      </c>
      <c r="C17" s="28" t="s">
        <v>55</v>
      </c>
      <c r="D17" s="28">
        <v>1500</v>
      </c>
      <c r="E17" s="26">
        <f t="shared" si="0"/>
        <v>375000</v>
      </c>
      <c r="F17" s="21">
        <v>375</v>
      </c>
      <c r="G17" s="21">
        <v>375</v>
      </c>
      <c r="H17" s="21">
        <v>375</v>
      </c>
      <c r="I17" s="21">
        <v>375</v>
      </c>
      <c r="J17" s="27" t="s">
        <v>52</v>
      </c>
      <c r="K17" s="13"/>
      <c r="L17" s="10">
        <v>250</v>
      </c>
    </row>
    <row r="18" spans="1:12" ht="45">
      <c r="A18" s="1">
        <v>13</v>
      </c>
      <c r="B18" s="7" t="s">
        <v>84</v>
      </c>
      <c r="C18" s="28" t="s">
        <v>55</v>
      </c>
      <c r="D18" s="28">
        <v>25</v>
      </c>
      <c r="E18" s="26">
        <f t="shared" si="0"/>
        <v>2500</v>
      </c>
      <c r="F18" s="21">
        <v>10</v>
      </c>
      <c r="G18" s="21">
        <v>5</v>
      </c>
      <c r="H18" s="21">
        <v>5</v>
      </c>
      <c r="I18" s="21">
        <v>5</v>
      </c>
      <c r="J18" s="27" t="s">
        <v>52</v>
      </c>
      <c r="K18" s="13"/>
      <c r="L18" s="10">
        <v>100</v>
      </c>
    </row>
    <row r="19" spans="1:12" ht="45">
      <c r="A19" s="6">
        <v>14</v>
      </c>
      <c r="B19" s="7" t="s">
        <v>63</v>
      </c>
      <c r="C19" s="28" t="s">
        <v>55</v>
      </c>
      <c r="D19" s="28">
        <v>500</v>
      </c>
      <c r="E19" s="26">
        <f t="shared" si="0"/>
        <v>137000</v>
      </c>
      <c r="F19" s="21">
        <v>125</v>
      </c>
      <c r="G19" s="21">
        <v>125</v>
      </c>
      <c r="H19" s="21">
        <v>125</v>
      </c>
      <c r="I19" s="21">
        <v>125</v>
      </c>
      <c r="J19" s="27" t="s">
        <v>52</v>
      </c>
      <c r="K19" s="13"/>
      <c r="L19" s="10">
        <v>274</v>
      </c>
    </row>
    <row r="20" spans="1:12" ht="45">
      <c r="A20" s="6">
        <v>15</v>
      </c>
      <c r="B20" s="7" t="s">
        <v>64</v>
      </c>
      <c r="C20" s="28" t="s">
        <v>65</v>
      </c>
      <c r="D20" s="28">
        <v>100</v>
      </c>
      <c r="E20" s="26">
        <f t="shared" si="0"/>
        <v>109700</v>
      </c>
      <c r="F20" s="21">
        <v>25</v>
      </c>
      <c r="G20" s="21">
        <v>25</v>
      </c>
      <c r="H20" s="21">
        <v>25</v>
      </c>
      <c r="I20" s="21">
        <v>25</v>
      </c>
      <c r="J20" s="27" t="s">
        <v>52</v>
      </c>
      <c r="K20" s="13"/>
      <c r="L20" s="10">
        <v>1097</v>
      </c>
    </row>
    <row r="21" spans="1:12" ht="45">
      <c r="A21" s="6">
        <v>16</v>
      </c>
      <c r="B21" s="7" t="s">
        <v>66</v>
      </c>
      <c r="C21" s="28" t="s">
        <v>55</v>
      </c>
      <c r="D21" s="28">
        <v>50</v>
      </c>
      <c r="E21" s="26">
        <f t="shared" si="0"/>
        <v>18000</v>
      </c>
      <c r="F21" s="21">
        <v>15</v>
      </c>
      <c r="G21" s="21">
        <v>10</v>
      </c>
      <c r="H21" s="21">
        <v>15</v>
      </c>
      <c r="I21" s="21">
        <v>10</v>
      </c>
      <c r="J21" s="27" t="s">
        <v>52</v>
      </c>
      <c r="K21" s="13"/>
      <c r="L21" s="10">
        <v>360</v>
      </c>
    </row>
    <row r="22" spans="1:12" ht="45">
      <c r="A22" s="1">
        <v>17</v>
      </c>
      <c r="B22" s="7" t="s">
        <v>67</v>
      </c>
      <c r="C22" s="28" t="s">
        <v>55</v>
      </c>
      <c r="D22" s="28">
        <v>30</v>
      </c>
      <c r="E22" s="26">
        <f t="shared" si="0"/>
        <v>10020</v>
      </c>
      <c r="F22" s="21">
        <v>5</v>
      </c>
      <c r="G22" s="21">
        <v>10</v>
      </c>
      <c r="H22" s="21">
        <v>10</v>
      </c>
      <c r="I22" s="21">
        <v>5</v>
      </c>
      <c r="J22" s="27" t="s">
        <v>52</v>
      </c>
      <c r="K22" s="13"/>
      <c r="L22" s="10">
        <v>334</v>
      </c>
    </row>
    <row r="23" spans="1:12" ht="45">
      <c r="A23" s="1">
        <v>18</v>
      </c>
      <c r="B23" s="7" t="s">
        <v>68</v>
      </c>
      <c r="C23" s="28" t="s">
        <v>55</v>
      </c>
      <c r="D23" s="28">
        <v>1000</v>
      </c>
      <c r="E23" s="26">
        <f t="shared" si="0"/>
        <v>144000</v>
      </c>
      <c r="F23" s="21">
        <v>250</v>
      </c>
      <c r="G23" s="21">
        <v>250</v>
      </c>
      <c r="H23" s="21">
        <v>250</v>
      </c>
      <c r="I23" s="21">
        <v>250</v>
      </c>
      <c r="J23" s="27" t="s">
        <v>52</v>
      </c>
      <c r="K23" s="13"/>
      <c r="L23" s="10">
        <v>144</v>
      </c>
    </row>
    <row r="24" spans="1:12" ht="45">
      <c r="A24" s="6">
        <v>19</v>
      </c>
      <c r="B24" s="7" t="s">
        <v>69</v>
      </c>
      <c r="C24" s="28" t="s">
        <v>55</v>
      </c>
      <c r="D24" s="28">
        <v>500</v>
      </c>
      <c r="E24" s="26">
        <f t="shared" si="0"/>
        <v>84000</v>
      </c>
      <c r="F24" s="21">
        <v>125</v>
      </c>
      <c r="G24" s="21">
        <v>125</v>
      </c>
      <c r="H24" s="21">
        <v>125</v>
      </c>
      <c r="I24" s="21">
        <v>125</v>
      </c>
      <c r="J24" s="27" t="s">
        <v>52</v>
      </c>
      <c r="K24" s="13"/>
      <c r="L24" s="10">
        <v>168</v>
      </c>
    </row>
    <row r="25" spans="1:12" ht="45">
      <c r="A25" s="6">
        <v>20</v>
      </c>
      <c r="B25" s="7" t="s">
        <v>70</v>
      </c>
      <c r="C25" s="28" t="s">
        <v>55</v>
      </c>
      <c r="D25" s="28">
        <v>10</v>
      </c>
      <c r="E25" s="26">
        <f t="shared" si="0"/>
        <v>2800</v>
      </c>
      <c r="F25" s="21">
        <v>2</v>
      </c>
      <c r="G25" s="21">
        <v>3</v>
      </c>
      <c r="H25" s="21">
        <v>3</v>
      </c>
      <c r="I25" s="21">
        <v>2</v>
      </c>
      <c r="J25" s="27" t="s">
        <v>52</v>
      </c>
      <c r="K25" s="13"/>
      <c r="L25" s="10">
        <v>280</v>
      </c>
    </row>
    <row r="26" spans="1:12" ht="45">
      <c r="A26" s="6">
        <v>21</v>
      </c>
      <c r="B26" s="7" t="s">
        <v>71</v>
      </c>
      <c r="C26" s="28" t="s">
        <v>55</v>
      </c>
      <c r="D26" s="28">
        <v>50</v>
      </c>
      <c r="E26" s="26">
        <f t="shared" si="0"/>
        <v>15000</v>
      </c>
      <c r="F26" s="21">
        <v>10</v>
      </c>
      <c r="G26" s="21">
        <v>15</v>
      </c>
      <c r="H26" s="21">
        <v>15</v>
      </c>
      <c r="I26" s="21">
        <v>10</v>
      </c>
      <c r="J26" s="27" t="s">
        <v>52</v>
      </c>
      <c r="K26" s="13"/>
      <c r="L26" s="10">
        <v>300</v>
      </c>
    </row>
    <row r="27" spans="1:12" ht="45">
      <c r="A27" s="1">
        <v>22</v>
      </c>
      <c r="B27" s="7" t="s">
        <v>72</v>
      </c>
      <c r="C27" s="28" t="s">
        <v>55</v>
      </c>
      <c r="D27" s="28">
        <v>25</v>
      </c>
      <c r="E27" s="26">
        <f t="shared" si="0"/>
        <v>7000</v>
      </c>
      <c r="F27" s="21">
        <v>7</v>
      </c>
      <c r="G27" s="21">
        <v>8</v>
      </c>
      <c r="H27" s="21">
        <v>5</v>
      </c>
      <c r="I27" s="21">
        <v>5</v>
      </c>
      <c r="J27" s="27" t="s">
        <v>52</v>
      </c>
      <c r="K27" s="13"/>
      <c r="L27" s="10">
        <v>280</v>
      </c>
    </row>
    <row r="28" spans="1:12" ht="45">
      <c r="A28" s="1">
        <v>23</v>
      </c>
      <c r="B28" s="7" t="s">
        <v>73</v>
      </c>
      <c r="C28" s="28" t="s">
        <v>55</v>
      </c>
      <c r="D28" s="28">
        <v>1200</v>
      </c>
      <c r="E28" s="26">
        <f t="shared" si="0"/>
        <v>372000</v>
      </c>
      <c r="F28" s="21">
        <v>300</v>
      </c>
      <c r="G28" s="21">
        <v>300</v>
      </c>
      <c r="H28" s="21">
        <v>300</v>
      </c>
      <c r="I28" s="21">
        <v>300</v>
      </c>
      <c r="J28" s="27" t="s">
        <v>52</v>
      </c>
      <c r="K28" s="13"/>
      <c r="L28" s="10">
        <v>310</v>
      </c>
    </row>
    <row r="29" spans="1:12" ht="45">
      <c r="A29" s="6">
        <v>24</v>
      </c>
      <c r="B29" s="7" t="s">
        <v>74</v>
      </c>
      <c r="C29" s="28" t="s">
        <v>55</v>
      </c>
      <c r="D29" s="28">
        <v>3</v>
      </c>
      <c r="E29" s="26">
        <f t="shared" si="0"/>
        <v>816</v>
      </c>
      <c r="F29" s="21">
        <v>1</v>
      </c>
      <c r="G29" s="21">
        <v>1</v>
      </c>
      <c r="H29" s="21">
        <v>1</v>
      </c>
      <c r="I29" s="21"/>
      <c r="J29" s="27" t="s">
        <v>52</v>
      </c>
      <c r="K29" s="13"/>
      <c r="L29" s="10">
        <v>272</v>
      </c>
    </row>
    <row r="30" spans="1:12" ht="60">
      <c r="A30" s="6">
        <v>25</v>
      </c>
      <c r="B30" s="7" t="s">
        <v>75</v>
      </c>
      <c r="C30" s="2" t="s">
        <v>46</v>
      </c>
      <c r="D30" s="2">
        <v>8</v>
      </c>
      <c r="E30" s="3">
        <f t="shared" ref="E30:E37" si="1">D30*L30</f>
        <v>4129072</v>
      </c>
      <c r="F30" s="21">
        <v>4</v>
      </c>
      <c r="G30" s="21">
        <v>2</v>
      </c>
      <c r="H30" s="21">
        <v>2</v>
      </c>
      <c r="I30" s="21"/>
      <c r="J30" s="27" t="s">
        <v>52</v>
      </c>
      <c r="K30" s="13"/>
      <c r="L30" s="10">
        <v>516134</v>
      </c>
    </row>
    <row r="31" spans="1:12" ht="60">
      <c r="A31" s="6">
        <v>26</v>
      </c>
      <c r="B31" s="7" t="s">
        <v>76</v>
      </c>
      <c r="C31" s="2" t="s">
        <v>46</v>
      </c>
      <c r="D31" s="2">
        <v>1</v>
      </c>
      <c r="E31" s="3">
        <f t="shared" si="1"/>
        <v>13400</v>
      </c>
      <c r="F31" s="21">
        <v>1</v>
      </c>
      <c r="G31" s="21"/>
      <c r="H31" s="21"/>
      <c r="I31" s="21"/>
      <c r="J31" s="27" t="s">
        <v>52</v>
      </c>
      <c r="K31" s="13"/>
      <c r="L31" s="10">
        <v>13400</v>
      </c>
    </row>
    <row r="32" spans="1:12" ht="90">
      <c r="A32" s="1">
        <v>27</v>
      </c>
      <c r="B32" s="7" t="s">
        <v>77</v>
      </c>
      <c r="C32" s="2" t="s">
        <v>46</v>
      </c>
      <c r="D32" s="2">
        <v>1</v>
      </c>
      <c r="E32" s="3">
        <f t="shared" si="1"/>
        <v>533380</v>
      </c>
      <c r="F32" s="21">
        <v>1</v>
      </c>
      <c r="G32" s="21"/>
      <c r="H32" s="21"/>
      <c r="I32" s="21"/>
      <c r="J32" s="27" t="s">
        <v>52</v>
      </c>
      <c r="K32" s="13"/>
      <c r="L32" s="10">
        <v>533380</v>
      </c>
    </row>
    <row r="33" spans="1:14" ht="60">
      <c r="A33" s="1">
        <v>28</v>
      </c>
      <c r="B33" s="7" t="s">
        <v>78</v>
      </c>
      <c r="C33" s="2" t="s">
        <v>46</v>
      </c>
      <c r="D33" s="2">
        <v>1</v>
      </c>
      <c r="E33" s="3">
        <f t="shared" si="1"/>
        <v>23820</v>
      </c>
      <c r="F33" s="21">
        <v>1</v>
      </c>
      <c r="G33" s="21"/>
      <c r="H33" s="21"/>
      <c r="I33" s="21"/>
      <c r="J33" s="27" t="s">
        <v>52</v>
      </c>
      <c r="K33" s="13"/>
      <c r="L33" s="10">
        <v>23820</v>
      </c>
    </row>
    <row r="34" spans="1:14" ht="45">
      <c r="A34" s="6">
        <v>29</v>
      </c>
      <c r="B34" s="7" t="s">
        <v>79</v>
      </c>
      <c r="C34" s="2" t="s">
        <v>46</v>
      </c>
      <c r="D34" s="2">
        <v>1</v>
      </c>
      <c r="E34" s="3">
        <f t="shared" si="1"/>
        <v>16400</v>
      </c>
      <c r="F34" s="21">
        <v>1</v>
      </c>
      <c r="G34" s="21"/>
      <c r="H34" s="21"/>
      <c r="I34" s="21"/>
      <c r="J34" s="27" t="s">
        <v>52</v>
      </c>
      <c r="K34" s="13"/>
      <c r="L34" s="10">
        <v>16400</v>
      </c>
    </row>
    <row r="35" spans="1:14" ht="240">
      <c r="A35" s="6">
        <v>30</v>
      </c>
      <c r="B35" s="30" t="s">
        <v>80</v>
      </c>
      <c r="C35" s="2" t="s">
        <v>82</v>
      </c>
      <c r="D35" s="2">
        <v>1400</v>
      </c>
      <c r="E35" s="3">
        <f t="shared" si="1"/>
        <v>520800</v>
      </c>
      <c r="F35" s="21">
        <v>700</v>
      </c>
      <c r="G35" s="21">
        <v>700</v>
      </c>
      <c r="H35" s="21"/>
      <c r="I35" s="21"/>
      <c r="J35" s="27" t="s">
        <v>52</v>
      </c>
      <c r="K35" s="13"/>
      <c r="L35" s="10">
        <v>372</v>
      </c>
    </row>
    <row r="36" spans="1:14" ht="240">
      <c r="A36" s="6">
        <v>31</v>
      </c>
      <c r="B36" s="30" t="s">
        <v>81</v>
      </c>
      <c r="C36" s="2" t="s">
        <v>82</v>
      </c>
      <c r="D36" s="2">
        <v>500</v>
      </c>
      <c r="E36" s="3">
        <f t="shared" si="1"/>
        <v>103500</v>
      </c>
      <c r="F36" s="21">
        <v>250</v>
      </c>
      <c r="G36" s="21">
        <v>250</v>
      </c>
      <c r="H36" s="21"/>
      <c r="I36" s="21"/>
      <c r="J36" s="27" t="s">
        <v>52</v>
      </c>
      <c r="K36" s="13"/>
      <c r="L36" s="10">
        <v>207</v>
      </c>
    </row>
    <row r="37" spans="1:14" ht="120">
      <c r="A37" s="1">
        <v>32</v>
      </c>
      <c r="B37" s="31" t="s">
        <v>83</v>
      </c>
      <c r="C37" s="6" t="s">
        <v>82</v>
      </c>
      <c r="D37" s="32">
        <v>2000</v>
      </c>
      <c r="E37" s="3">
        <f t="shared" si="1"/>
        <v>300000</v>
      </c>
      <c r="F37" s="21">
        <v>1000</v>
      </c>
      <c r="G37" s="21">
        <v>1000</v>
      </c>
      <c r="H37" s="21"/>
      <c r="I37" s="21"/>
      <c r="J37" s="27" t="s">
        <v>52</v>
      </c>
      <c r="K37" s="13"/>
      <c r="L37" s="10">
        <v>150</v>
      </c>
    </row>
    <row r="38" spans="1:14">
      <c r="A38" s="25"/>
      <c r="B38" s="24"/>
      <c r="C38" s="4"/>
      <c r="D38" s="4"/>
      <c r="E38" s="5"/>
      <c r="F38" s="5"/>
      <c r="G38" s="5"/>
      <c r="H38" s="5"/>
      <c r="I38" s="5"/>
      <c r="J38" s="29"/>
      <c r="L38" s="10"/>
    </row>
    <row r="39" spans="1:14">
      <c r="A39" s="25"/>
      <c r="B39" s="24"/>
      <c r="C39" s="4"/>
      <c r="D39" s="4"/>
      <c r="E39" s="5"/>
      <c r="F39" s="5"/>
      <c r="G39" s="5"/>
      <c r="H39" s="5"/>
      <c r="I39" s="5"/>
      <c r="J39" s="29"/>
      <c r="L39" s="10"/>
    </row>
    <row r="40" spans="1:14" ht="32.25" customHeight="1">
      <c r="A40" s="35" t="s">
        <v>18</v>
      </c>
      <c r="B40" s="36"/>
      <c r="C40" s="36"/>
      <c r="D40" s="36"/>
      <c r="E40" s="36"/>
      <c r="F40" s="36"/>
      <c r="G40" s="36"/>
      <c r="H40" s="36"/>
      <c r="I40" s="36"/>
      <c r="J40" s="36"/>
      <c r="K40" s="11"/>
      <c r="L40" s="11"/>
    </row>
    <row r="41" spans="1:14" ht="45.75" customHeight="1">
      <c r="A41" s="34" t="s">
        <v>37</v>
      </c>
      <c r="B41" s="34"/>
      <c r="C41" s="34"/>
      <c r="D41" s="34"/>
      <c r="E41" s="34"/>
      <c r="F41" s="34"/>
      <c r="G41" s="34"/>
      <c r="H41" s="34"/>
      <c r="I41" s="34"/>
      <c r="J41" s="34"/>
      <c r="K41" s="12"/>
      <c r="L41" s="12"/>
      <c r="M41" s="12"/>
      <c r="N41" s="12"/>
    </row>
    <row r="42" spans="1:14" ht="45.75" customHeight="1">
      <c r="A42" s="34" t="s">
        <v>38</v>
      </c>
      <c r="B42" s="34"/>
      <c r="C42" s="34"/>
      <c r="D42" s="34"/>
      <c r="E42" s="34"/>
      <c r="F42" s="34"/>
      <c r="G42" s="34"/>
      <c r="H42" s="34"/>
      <c r="I42" s="34"/>
      <c r="J42" s="34"/>
      <c r="K42" s="12"/>
      <c r="L42" s="12"/>
      <c r="M42" s="12"/>
      <c r="N42" s="12"/>
    </row>
    <row r="43" spans="1:14" ht="32.25" customHeight="1">
      <c r="A43" s="34" t="s">
        <v>39</v>
      </c>
      <c r="B43" s="34"/>
      <c r="C43" s="34"/>
      <c r="D43" s="34"/>
      <c r="E43" s="34"/>
      <c r="F43" s="34"/>
      <c r="G43" s="34"/>
      <c r="H43" s="34"/>
      <c r="I43" s="34"/>
      <c r="J43" s="34"/>
      <c r="K43" s="12"/>
      <c r="L43" s="12"/>
      <c r="M43" s="12"/>
      <c r="N43" s="12"/>
    </row>
    <row r="44" spans="1:14" ht="45.75" customHeight="1">
      <c r="A44" s="34" t="s">
        <v>19</v>
      </c>
      <c r="B44" s="34"/>
      <c r="C44" s="34"/>
      <c r="D44" s="34"/>
      <c r="E44" s="34"/>
      <c r="F44" s="34"/>
      <c r="G44" s="34"/>
      <c r="H44" s="34"/>
      <c r="I44" s="34"/>
      <c r="J44" s="34"/>
      <c r="K44" s="12"/>
      <c r="L44" s="12"/>
      <c r="M44" s="12"/>
      <c r="N44" s="12"/>
    </row>
    <row r="45" spans="1:14" ht="45.75" customHeight="1">
      <c r="A45" s="34" t="s">
        <v>20</v>
      </c>
      <c r="B45" s="34"/>
      <c r="C45" s="34"/>
      <c r="D45" s="34"/>
      <c r="E45" s="34"/>
      <c r="F45" s="34"/>
      <c r="G45" s="34"/>
      <c r="H45" s="34"/>
      <c r="I45" s="34"/>
      <c r="J45" s="34"/>
      <c r="K45" s="12"/>
      <c r="L45" s="12"/>
      <c r="M45" s="12"/>
      <c r="N45" s="12"/>
    </row>
    <row r="46" spans="1:14" ht="30" customHeight="1">
      <c r="A46" s="34" t="s">
        <v>21</v>
      </c>
      <c r="B46" s="34"/>
      <c r="C46" s="34"/>
      <c r="D46" s="34"/>
      <c r="E46" s="34"/>
      <c r="F46" s="34"/>
      <c r="G46" s="34"/>
      <c r="H46" s="34"/>
      <c r="I46" s="34"/>
      <c r="J46" s="34"/>
      <c r="K46" s="12"/>
      <c r="L46" s="12"/>
      <c r="M46" s="12"/>
      <c r="N46" s="12"/>
    </row>
    <row r="47" spans="1:14" ht="31.5" customHeight="1">
      <c r="A47" s="34" t="s">
        <v>22</v>
      </c>
      <c r="B47" s="34"/>
      <c r="C47" s="34"/>
      <c r="D47" s="34"/>
      <c r="E47" s="34"/>
      <c r="F47" s="34"/>
      <c r="G47" s="34"/>
      <c r="H47" s="34"/>
      <c r="I47" s="34"/>
      <c r="J47" s="34"/>
      <c r="K47" s="12"/>
      <c r="L47" s="12"/>
      <c r="M47" s="12"/>
      <c r="N47" s="12"/>
    </row>
    <row r="48" spans="1:14" ht="15" customHeight="1">
      <c r="A48" s="34" t="s">
        <v>23</v>
      </c>
      <c r="B48" s="34"/>
      <c r="C48" s="34"/>
      <c r="D48" s="34"/>
      <c r="E48" s="34"/>
      <c r="F48" s="34"/>
      <c r="G48" s="34"/>
      <c r="H48" s="34"/>
      <c r="I48" s="34"/>
      <c r="J48" s="34"/>
      <c r="K48" s="12"/>
      <c r="L48" s="12"/>
      <c r="M48" s="12"/>
      <c r="N48" s="12"/>
    </row>
    <row r="49" spans="1:14" ht="15" customHeight="1">
      <c r="A49" s="34" t="s">
        <v>24</v>
      </c>
      <c r="B49" s="34"/>
      <c r="C49" s="34"/>
      <c r="D49" s="34"/>
      <c r="E49" s="34"/>
      <c r="F49" s="34"/>
      <c r="G49" s="34"/>
      <c r="H49" s="34"/>
      <c r="I49" s="34"/>
      <c r="J49" s="34"/>
      <c r="K49" s="12"/>
      <c r="L49" s="12"/>
      <c r="M49" s="12"/>
      <c r="N49" s="12"/>
    </row>
    <row r="50" spans="1:14" ht="16.5" customHeight="1">
      <c r="A50" s="34" t="s">
        <v>25</v>
      </c>
      <c r="B50" s="34"/>
      <c r="C50" s="34"/>
      <c r="D50" s="34"/>
      <c r="E50" s="34"/>
      <c r="F50" s="34"/>
      <c r="G50" s="34"/>
      <c r="H50" s="34"/>
      <c r="I50" s="34"/>
      <c r="J50" s="34"/>
      <c r="K50" s="12"/>
      <c r="L50" s="12"/>
      <c r="M50" s="12"/>
      <c r="N50" s="12"/>
    </row>
    <row r="51" spans="1:14" ht="15" customHeight="1">
      <c r="A51" s="34" t="s">
        <v>26</v>
      </c>
      <c r="B51" s="34"/>
      <c r="C51" s="34"/>
      <c r="D51" s="34"/>
      <c r="E51" s="34"/>
      <c r="F51" s="34"/>
      <c r="G51" s="34"/>
      <c r="H51" s="34"/>
      <c r="I51" s="34"/>
      <c r="J51" s="34"/>
      <c r="K51" s="12"/>
      <c r="L51" s="12"/>
      <c r="M51" s="12"/>
      <c r="N51" s="12"/>
    </row>
    <row r="52" spans="1:14" ht="15" customHeight="1">
      <c r="A52" s="34" t="s">
        <v>27</v>
      </c>
      <c r="B52" s="34"/>
      <c r="C52" s="34"/>
      <c r="D52" s="34"/>
      <c r="E52" s="34"/>
      <c r="F52" s="34"/>
      <c r="G52" s="34"/>
      <c r="H52" s="34"/>
      <c r="I52" s="34"/>
      <c r="J52" s="34"/>
      <c r="K52" s="12"/>
      <c r="L52" s="12"/>
      <c r="M52" s="12"/>
      <c r="N52" s="12"/>
    </row>
    <row r="53" spans="1:14" ht="28.5" customHeight="1">
      <c r="A53" s="34" t="s">
        <v>28</v>
      </c>
      <c r="B53" s="34"/>
      <c r="C53" s="34"/>
      <c r="D53" s="34"/>
      <c r="E53" s="34"/>
      <c r="F53" s="34"/>
      <c r="G53" s="34"/>
      <c r="H53" s="34"/>
      <c r="I53" s="34"/>
      <c r="J53" s="34"/>
      <c r="K53" s="12"/>
      <c r="L53" s="12"/>
      <c r="M53" s="12"/>
      <c r="N53" s="12"/>
    </row>
    <row r="54" spans="1:14" ht="15" customHeight="1">
      <c r="A54" s="34" t="s">
        <v>29</v>
      </c>
      <c r="B54" s="34"/>
      <c r="C54" s="34"/>
      <c r="D54" s="34"/>
      <c r="E54" s="34"/>
      <c r="F54" s="34"/>
      <c r="G54" s="34"/>
      <c r="H54" s="34"/>
      <c r="I54" s="34"/>
      <c r="J54" s="34"/>
      <c r="K54" s="12"/>
      <c r="L54" s="12"/>
      <c r="M54" s="12"/>
      <c r="N54" s="12"/>
    </row>
    <row r="55" spans="1:14" ht="15" customHeight="1">
      <c r="A55" s="34" t="s">
        <v>30</v>
      </c>
      <c r="B55" s="34"/>
      <c r="C55" s="34"/>
      <c r="D55" s="34"/>
      <c r="E55" s="34"/>
      <c r="F55" s="34"/>
      <c r="G55" s="34"/>
      <c r="H55" s="34"/>
      <c r="I55" s="34"/>
      <c r="J55" s="34"/>
      <c r="K55" s="12"/>
      <c r="L55" s="12"/>
      <c r="M55" s="12"/>
      <c r="N55" s="12"/>
    </row>
    <row r="56" spans="1:14" ht="15" customHeight="1">
      <c r="A56" s="34" t="s">
        <v>31</v>
      </c>
      <c r="B56" s="34"/>
      <c r="C56" s="34"/>
      <c r="D56" s="34"/>
      <c r="E56" s="34"/>
      <c r="F56" s="34"/>
      <c r="G56" s="34"/>
      <c r="H56" s="34"/>
      <c r="I56" s="34"/>
      <c r="J56" s="34"/>
      <c r="K56" s="12"/>
      <c r="L56" s="12"/>
      <c r="M56" s="12"/>
      <c r="N56" s="12"/>
    </row>
    <row r="57" spans="1:14" ht="15" customHeight="1">
      <c r="A57" s="34" t="s">
        <v>32</v>
      </c>
      <c r="B57" s="34"/>
      <c r="C57" s="34"/>
      <c r="D57" s="34"/>
      <c r="E57" s="34"/>
      <c r="F57" s="34"/>
      <c r="G57" s="34"/>
      <c r="H57" s="34"/>
      <c r="I57" s="34"/>
      <c r="J57" s="34"/>
      <c r="K57" s="12"/>
      <c r="L57" s="12"/>
      <c r="M57" s="12"/>
      <c r="N57" s="12"/>
    </row>
    <row r="58" spans="1:14" ht="15" customHeight="1">
      <c r="A58" s="34" t="s">
        <v>33</v>
      </c>
      <c r="B58" s="34"/>
      <c r="C58" s="34"/>
      <c r="D58" s="34"/>
      <c r="E58" s="34"/>
      <c r="F58" s="34"/>
      <c r="G58" s="34"/>
      <c r="H58" s="34"/>
      <c r="I58" s="34"/>
      <c r="J58" s="34"/>
      <c r="K58" s="12"/>
      <c r="L58" s="12"/>
      <c r="M58" s="12"/>
      <c r="N58" s="12"/>
    </row>
    <row r="59" spans="1:14">
      <c r="A59" s="34" t="s">
        <v>34</v>
      </c>
      <c r="B59" s="34"/>
      <c r="C59" s="34"/>
      <c r="D59" s="34"/>
      <c r="E59" s="34"/>
      <c r="F59" s="34"/>
      <c r="G59" s="34"/>
      <c r="H59" s="34"/>
      <c r="I59" s="34"/>
      <c r="J59" s="34"/>
      <c r="K59" s="12"/>
      <c r="L59" s="12"/>
      <c r="M59" s="12"/>
      <c r="N59" s="12"/>
    </row>
    <row r="60" spans="1:14" ht="28.5" customHeight="1">
      <c r="A60" s="34" t="s">
        <v>35</v>
      </c>
      <c r="B60" s="34"/>
      <c r="C60" s="34"/>
      <c r="D60" s="34"/>
      <c r="E60" s="34"/>
      <c r="F60" s="34"/>
      <c r="G60" s="34"/>
      <c r="H60" s="34"/>
      <c r="I60" s="34"/>
      <c r="J60" s="34"/>
      <c r="K60" s="12"/>
      <c r="L60" s="12"/>
      <c r="M60" s="12"/>
      <c r="N60" s="12"/>
    </row>
    <row r="61" spans="1:14" ht="30" customHeight="1">
      <c r="A61" s="34" t="s">
        <v>36</v>
      </c>
      <c r="B61" s="34"/>
      <c r="C61" s="34"/>
      <c r="D61" s="34"/>
      <c r="E61" s="34"/>
      <c r="F61" s="34"/>
      <c r="G61" s="34"/>
      <c r="H61" s="34"/>
      <c r="I61" s="34"/>
      <c r="J61" s="34"/>
      <c r="K61" s="12"/>
      <c r="L61" s="12"/>
      <c r="M61" s="12"/>
      <c r="N61" s="12"/>
    </row>
    <row r="62" spans="1:14" ht="15" customHeight="1">
      <c r="A62" s="34" t="s">
        <v>40</v>
      </c>
      <c r="B62" s="34"/>
      <c r="C62" s="34"/>
      <c r="D62" s="34"/>
      <c r="E62" s="34"/>
      <c r="F62" s="34"/>
      <c r="G62" s="34"/>
      <c r="H62" s="34"/>
      <c r="I62" s="34"/>
      <c r="J62" s="34"/>
      <c r="K62" s="12"/>
      <c r="L62" s="12"/>
      <c r="M62" s="12"/>
      <c r="N62" s="12"/>
    </row>
  </sheetData>
  <mergeCells count="31">
    <mergeCell ref="I2:J2"/>
    <mergeCell ref="A4:A5"/>
    <mergeCell ref="B4:B5"/>
    <mergeCell ref="C4:C5"/>
    <mergeCell ref="D4:D5"/>
    <mergeCell ref="E4:E5"/>
    <mergeCell ref="A40:J40"/>
    <mergeCell ref="A41:J41"/>
    <mergeCell ref="A42:J42"/>
    <mergeCell ref="A43:J43"/>
    <mergeCell ref="J4:J5"/>
    <mergeCell ref="F4:I4"/>
    <mergeCell ref="A44:J44"/>
    <mergeCell ref="A45:J45"/>
    <mergeCell ref="A46:J46"/>
    <mergeCell ref="A47:J47"/>
    <mergeCell ref="A48:J48"/>
    <mergeCell ref="A49:J49"/>
    <mergeCell ref="A50:J50"/>
    <mergeCell ref="A51:J51"/>
    <mergeCell ref="A52:J52"/>
    <mergeCell ref="A53:J53"/>
    <mergeCell ref="A59:J59"/>
    <mergeCell ref="A60:J60"/>
    <mergeCell ref="A61:J61"/>
    <mergeCell ref="A62:J62"/>
    <mergeCell ref="A54:J54"/>
    <mergeCell ref="A55:J55"/>
    <mergeCell ref="A56:J56"/>
    <mergeCell ref="A57:J57"/>
    <mergeCell ref="A58:J58"/>
  </mergeCells>
  <pageMargins left="0.26" right="0.2" top="0.32" bottom="0.31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2020-01-17T11:37:58Z</dcterms:modified>
</cp:coreProperties>
</file>