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definedNames>
    <definedName name="_xlnm.Print_Area" localSheetId="1">'приложение 1'!$A$1:$J$69</definedName>
  </definedNames>
  <calcPr calcId="125725"/>
</workbook>
</file>

<file path=xl/calcChain.xml><?xml version="1.0" encoding="utf-8"?>
<calcChain xmlns="http://schemas.openxmlformats.org/spreadsheetml/2006/main">
  <c r="E47" i="4"/>
  <c r="E28"/>
  <c r="E44"/>
  <c r="E45"/>
  <c r="E46"/>
  <c r="E10" l="1"/>
  <c r="E36"/>
  <c r="E37"/>
  <c r="E38"/>
  <c r="E6"/>
  <c r="E41"/>
  <c r="E42"/>
  <c r="E43"/>
  <c r="E7" l="1"/>
  <c r="E29"/>
  <c r="E27"/>
  <c r="E26"/>
  <c r="E25"/>
  <c r="E24"/>
  <c r="E23"/>
  <c r="E22"/>
  <c r="E21"/>
  <c r="E20"/>
  <c r="E19"/>
  <c r="E18"/>
  <c r="E17"/>
  <c r="E16"/>
  <c r="E15"/>
  <c r="E14"/>
  <c r="E13"/>
  <c r="E12"/>
  <c r="E11"/>
  <c r="E31" l="1"/>
  <c r="E32"/>
  <c r="E33"/>
  <c r="E34"/>
  <c r="E35"/>
  <c r="E39"/>
  <c r="E40"/>
  <c r="E8"/>
  <c r="E9"/>
  <c r="E30"/>
</calcChain>
</file>

<file path=xl/sharedStrings.xml><?xml version="1.0" encoding="utf-8"?>
<sst xmlns="http://schemas.openxmlformats.org/spreadsheetml/2006/main" count="143" uniqueCount="66">
  <si>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</si>
  <si>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</si>
  <si>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</si>
  <si>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</si>
  <si>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</si>
  <si>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</si>
  <si>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I</t>
  </si>
  <si>
    <t>II</t>
  </si>
  <si>
    <t>III</t>
  </si>
  <si>
    <t>IV</t>
  </si>
  <si>
    <t>Место поставки</t>
  </si>
  <si>
    <t>График поставки</t>
  </si>
  <si>
    <t>фл</t>
  </si>
  <si>
    <t>уп</t>
  </si>
  <si>
    <t>Уп</t>
  </si>
  <si>
    <t>Железо IRON-FERROZINE 5x50 мл</t>
  </si>
  <si>
    <t>Щелочная фосфатаза(ALP)-DEA Alkaline Phospotase 5x20 мл</t>
  </si>
  <si>
    <t>Билирубин общий  BILIRUBIN TOTAL 5x50 мл</t>
  </si>
  <si>
    <t>Билирубин прямой   BILIRUBIN DIREKT 5x50 мл</t>
  </si>
  <si>
    <t>Альбумин ALBUMIN 5x50 мл</t>
  </si>
  <si>
    <t>Креатинин CREATININE 10x50 мл</t>
  </si>
  <si>
    <t>Мочевина UREA/BUN-UV 5x50 мл</t>
  </si>
  <si>
    <t>Наконечники к дозатору 0,5-250 мкл № 1000</t>
  </si>
  <si>
    <t>Наконечники к дозатору 100-1000 мкл № 1000</t>
  </si>
  <si>
    <t>Наконечники к дозатору 0,5-5 мл № 100</t>
  </si>
  <si>
    <t>литр</t>
  </si>
  <si>
    <t>Гемоглобин-Витал</t>
  </si>
  <si>
    <t>Краситель Азур-Эозин по Романовскому, 1 л. с буфером фосфатным</t>
  </si>
  <si>
    <t>ГКП на ПХВ "Актауский городской перинатальный центр", г. Актау, 26 мкр., зд. №57</t>
  </si>
  <si>
    <t>Биохимическая калибратор BioSystems  5х5мл A-15</t>
  </si>
  <si>
    <t>Общий белок PROTEIN(Total) 10x50мл</t>
  </si>
  <si>
    <t>ALT Alanine Aminotransferase (ALT/GPT) 5x50 мл</t>
  </si>
  <si>
    <t>АСАТ-01, Витал Аспартатаминотрансфераза  АСАТ-01,  набор реагентов для определения АСТ в сыворотке и плазме крови по Райтману-Френкелю, ручной метод</t>
  </si>
  <si>
    <t>АЛАТ-01, Витал Аланинаминотрансфераза АЛАТ-01,  набор реагентов для определения АЛТ в сыворотке и плазме крови по Райтману-Френкелю, ручной метод</t>
  </si>
  <si>
    <t>Реакционный ротор для анализатора А-15 BioSystems 10 шт/уп</t>
  </si>
  <si>
    <t>Стандартный контроль мочи 11А для анализатора мочи Mission U120</t>
  </si>
  <si>
    <t>AST AspartateAminotransferase(AST/GOT) 5x50 мл</t>
  </si>
  <si>
    <t>С-реактивный латекс тест на 250 опр.</t>
  </si>
  <si>
    <t>Мочевая кислота URIC ACID 10x50 мл</t>
  </si>
  <si>
    <t>Биохимическая контрольная сыворатка BioSystems, уровень I, 5х5мл A-15</t>
  </si>
  <si>
    <t>Биохимическая контрольная сыворатка BioSystems, уровень II, 5х5мл A-15</t>
  </si>
  <si>
    <t>Общий белок-Агат</t>
  </si>
  <si>
    <t>Билирубин-12, Витал</t>
  </si>
  <si>
    <t>Мочевина-02, Витал</t>
  </si>
  <si>
    <t>Креатинин-02, Витал</t>
  </si>
  <si>
    <t>Глюкоза-12, Витал</t>
  </si>
  <si>
    <t>Холестерин-12, Витал</t>
  </si>
  <si>
    <t>Холестирин CHOLESTEROL 10x50 мл</t>
  </si>
  <si>
    <t>Триглицериды TRIGLYCERIDES 10x50 мл</t>
  </si>
  <si>
    <t>Глюкоза GLUCOSE 10x50 мл</t>
  </si>
  <si>
    <t>Реагентные тест-полоски для анализа мочи 14C (14 параметров: ACS, GLU, BIL, KET, SG, BLO, PH, PRO, URO, NIT, LEU, ALB, CRE, CA) для анализатора Mission (в одном уп.100 штук)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</si>
  <si>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</si>
  <si>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</si>
  <si>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</si>
  <si>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 xml:space="preserve"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</t>
  </si>
  <si>
    <t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</si>
  <si>
    <t>Быстрый количественный тест на прокальцитонин (РСТ) для анализатора Finecare FIA Meter Plus (в одном уп.25 штук)</t>
  </si>
  <si>
    <t>D-Dimer Rapid для определения томбоза от анализатора Finecare FIA Meter Plus (в одном уп.25 штук)</t>
  </si>
  <si>
    <t xml:space="preserve">Раствор концентрированный системный 1 литр для биохим анализатора А-15 BioSystems </t>
  </si>
  <si>
    <t xml:space="preserve">Раствор промывочный 100 мл для биохим анализатора А-15 BioSystems </t>
  </si>
  <si>
    <t xml:space="preserve">Краска синий мителеновый 50 гр. </t>
  </si>
  <si>
    <t>Сульфосалициловая кислота 2-водная        чда-0,5 кг</t>
  </si>
  <si>
    <t>кг</t>
  </si>
  <si>
    <t>Аэрометр (Урометр) 1000-1050</t>
  </si>
  <si>
    <t>шт</t>
  </si>
  <si>
    <t>Реагентные тест-полоски для анализа мочи 11А (11 параметров: ACS, GLU, BIL, KET, SG, BLO, PH, PRO, URO, NIT, LEU) для анализатора Mission (в одном уп.150 штук)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</si>
</sst>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165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72"/>
  <sheetViews>
    <sheetView tabSelected="1" topLeftCell="A6" zoomScaleNormal="100" workbookViewId="0">
      <selection activeCell="N16" sqref="N16"/>
    </sheetView>
  </sheetViews>
  <sheetFormatPr defaultRowHeight="15"/>
  <cols>
    <col min="1" max="1" width="4.7109375" style="9" customWidth="1"/>
    <col min="2" max="2" width="38" style="9" customWidth="1"/>
    <col min="3" max="3" width="13" style="9" customWidth="1"/>
    <col min="4" max="4" width="15.7109375" style="9" customWidth="1"/>
    <col min="5" max="5" width="18" style="9" customWidth="1"/>
    <col min="6" max="6" width="16.85546875" style="9" customWidth="1"/>
    <col min="7" max="7" width="17" style="9" customWidth="1"/>
    <col min="8" max="8" width="17.42578125" style="9" customWidth="1"/>
    <col min="9" max="9" width="17.5703125" style="9" customWidth="1"/>
    <col min="10" max="10" width="28.85546875" style="9" customWidth="1"/>
    <col min="11" max="12" width="15.5703125" style="9" customWidth="1"/>
    <col min="13" max="16384" width="9.140625" style="9"/>
  </cols>
  <sheetData>
    <row r="2" spans="1:12">
      <c r="A2" s="8"/>
      <c r="F2" s="10"/>
      <c r="G2" s="10"/>
      <c r="H2" s="10"/>
      <c r="I2" s="29" t="s">
        <v>0</v>
      </c>
      <c r="J2" s="29"/>
    </row>
    <row r="3" spans="1:12" ht="14.25" customHeight="1"/>
    <row r="4" spans="1:12" ht="22.5" customHeight="1">
      <c r="A4" s="30" t="s">
        <v>1</v>
      </c>
      <c r="B4" s="30" t="s">
        <v>2</v>
      </c>
      <c r="C4" s="31" t="s">
        <v>4</v>
      </c>
      <c r="D4" s="30" t="s">
        <v>3</v>
      </c>
      <c r="E4" s="33" t="s">
        <v>5</v>
      </c>
      <c r="F4" s="36" t="s">
        <v>11</v>
      </c>
      <c r="G4" s="36"/>
      <c r="H4" s="36"/>
      <c r="I4" s="36"/>
      <c r="J4" s="33" t="s">
        <v>10</v>
      </c>
    </row>
    <row r="5" spans="1:12" ht="29.25" customHeight="1">
      <c r="A5" s="30"/>
      <c r="B5" s="30"/>
      <c r="C5" s="32"/>
      <c r="D5" s="30"/>
      <c r="E5" s="34"/>
      <c r="F5" s="14" t="s">
        <v>6</v>
      </c>
      <c r="G5" s="14" t="s">
        <v>7</v>
      </c>
      <c r="H5" s="14" t="s">
        <v>8</v>
      </c>
      <c r="I5" s="14" t="s">
        <v>9</v>
      </c>
      <c r="J5" s="34"/>
    </row>
    <row r="6" spans="1:12" ht="60">
      <c r="A6" s="1">
        <v>1</v>
      </c>
      <c r="B6" s="18" t="s">
        <v>56</v>
      </c>
      <c r="C6" s="2" t="s">
        <v>13</v>
      </c>
      <c r="D6" s="19">
        <v>2</v>
      </c>
      <c r="E6" s="20">
        <f t="shared" ref="E6:E43" si="0">D6*L6</f>
        <v>133000</v>
      </c>
      <c r="F6" s="17"/>
      <c r="G6" s="17"/>
      <c r="H6" s="17"/>
      <c r="I6" s="17">
        <v>2</v>
      </c>
      <c r="J6" s="12" t="s">
        <v>28</v>
      </c>
      <c r="K6" s="16"/>
      <c r="L6" s="26">
        <v>66500</v>
      </c>
    </row>
    <row r="7" spans="1:12" ht="45.75" customHeight="1">
      <c r="A7" s="6">
        <v>2</v>
      </c>
      <c r="B7" s="7" t="s">
        <v>57</v>
      </c>
      <c r="C7" s="2" t="s">
        <v>13</v>
      </c>
      <c r="D7" s="19">
        <v>1</v>
      </c>
      <c r="E7" s="20">
        <f t="shared" si="0"/>
        <v>64000</v>
      </c>
      <c r="F7" s="17"/>
      <c r="G7" s="17"/>
      <c r="H7" s="17"/>
      <c r="I7" s="17">
        <v>1</v>
      </c>
      <c r="J7" s="12" t="s">
        <v>28</v>
      </c>
      <c r="K7" s="16"/>
      <c r="L7" s="26">
        <v>64000</v>
      </c>
    </row>
    <row r="8" spans="1:12" ht="90">
      <c r="A8" s="1">
        <v>3</v>
      </c>
      <c r="B8" s="18" t="s">
        <v>50</v>
      </c>
      <c r="C8" s="19" t="s">
        <v>13</v>
      </c>
      <c r="D8" s="2">
        <v>10</v>
      </c>
      <c r="E8" s="20">
        <f>D8*L8</f>
        <v>245000</v>
      </c>
      <c r="F8" s="21">
        <v>3</v>
      </c>
      <c r="G8" s="21">
        <v>3</v>
      </c>
      <c r="H8" s="21">
        <v>2</v>
      </c>
      <c r="I8" s="21">
        <v>2</v>
      </c>
      <c r="J8" s="25" t="s">
        <v>28</v>
      </c>
      <c r="K8" s="16"/>
      <c r="L8" s="26">
        <v>24500</v>
      </c>
    </row>
    <row r="9" spans="1:12" ht="75">
      <c r="A9" s="1">
        <v>4</v>
      </c>
      <c r="B9" s="18" t="s">
        <v>65</v>
      </c>
      <c r="C9" s="19" t="s">
        <v>13</v>
      </c>
      <c r="D9" s="2">
        <v>30</v>
      </c>
      <c r="E9" s="20">
        <f>D9*L9</f>
        <v>585000</v>
      </c>
      <c r="F9" s="21"/>
      <c r="G9" s="21"/>
      <c r="H9" s="21">
        <v>17</v>
      </c>
      <c r="I9" s="21">
        <v>17</v>
      </c>
      <c r="J9" s="25" t="s">
        <v>28</v>
      </c>
      <c r="K9" s="16"/>
      <c r="L9" s="26">
        <v>19500</v>
      </c>
    </row>
    <row r="10" spans="1:12" ht="38.25">
      <c r="A10" s="1">
        <v>5</v>
      </c>
      <c r="B10" s="18" t="s">
        <v>35</v>
      </c>
      <c r="C10" s="19" t="s">
        <v>13</v>
      </c>
      <c r="D10" s="19">
        <v>2</v>
      </c>
      <c r="E10" s="20">
        <f>D10*L10</f>
        <v>11000</v>
      </c>
      <c r="F10" s="21"/>
      <c r="G10" s="21"/>
      <c r="H10" s="21">
        <v>1</v>
      </c>
      <c r="I10" s="21">
        <v>1</v>
      </c>
      <c r="J10" s="25" t="s">
        <v>28</v>
      </c>
      <c r="K10" s="16"/>
      <c r="L10" s="26">
        <v>5500</v>
      </c>
    </row>
    <row r="11" spans="1:12" ht="38.25">
      <c r="A11" s="6">
        <v>6</v>
      </c>
      <c r="B11" s="18" t="s">
        <v>15</v>
      </c>
      <c r="C11" s="2" t="s">
        <v>14</v>
      </c>
      <c r="D11" s="2">
        <v>3</v>
      </c>
      <c r="E11" s="3">
        <f t="shared" si="0"/>
        <v>90000</v>
      </c>
      <c r="F11" s="17"/>
      <c r="G11" s="17">
        <v>1</v>
      </c>
      <c r="H11" s="17">
        <v>1</v>
      </c>
      <c r="I11" s="17">
        <v>1</v>
      </c>
      <c r="J11" s="12" t="s">
        <v>28</v>
      </c>
      <c r="K11" s="16"/>
      <c r="L11" s="26">
        <v>30000</v>
      </c>
    </row>
    <row r="12" spans="1:12" ht="38.25">
      <c r="A12" s="1">
        <v>7</v>
      </c>
      <c r="B12" s="18" t="s">
        <v>31</v>
      </c>
      <c r="C12" s="2" t="s">
        <v>14</v>
      </c>
      <c r="D12" s="19">
        <v>8</v>
      </c>
      <c r="E12" s="3">
        <f t="shared" si="0"/>
        <v>176000</v>
      </c>
      <c r="F12" s="17"/>
      <c r="G12" s="17">
        <v>2</v>
      </c>
      <c r="H12" s="17">
        <v>2</v>
      </c>
      <c r="I12" s="17">
        <v>4</v>
      </c>
      <c r="J12" s="12" t="s">
        <v>28</v>
      </c>
      <c r="K12" s="16"/>
      <c r="L12" s="26">
        <v>22000</v>
      </c>
    </row>
    <row r="13" spans="1:12" ht="45">
      <c r="A13" s="1">
        <v>8</v>
      </c>
      <c r="B13" s="18" t="s">
        <v>36</v>
      </c>
      <c r="C13" s="2" t="s">
        <v>14</v>
      </c>
      <c r="D13" s="19">
        <v>8</v>
      </c>
      <c r="E13" s="3">
        <f t="shared" si="0"/>
        <v>176000</v>
      </c>
      <c r="F13" s="17"/>
      <c r="G13" s="17">
        <v>2</v>
      </c>
      <c r="H13" s="17">
        <v>2</v>
      </c>
      <c r="I13" s="17">
        <v>4</v>
      </c>
      <c r="J13" s="12" t="s">
        <v>28</v>
      </c>
      <c r="K13" s="16"/>
      <c r="L13" s="26">
        <v>22000</v>
      </c>
    </row>
    <row r="14" spans="1:12" ht="38.25">
      <c r="A14" s="1">
        <v>9</v>
      </c>
      <c r="B14" s="18" t="s">
        <v>16</v>
      </c>
      <c r="C14" s="2" t="s">
        <v>13</v>
      </c>
      <c r="D14" s="19">
        <v>2</v>
      </c>
      <c r="E14" s="3">
        <f t="shared" si="0"/>
        <v>24000</v>
      </c>
      <c r="F14" s="17"/>
      <c r="G14" s="17"/>
      <c r="H14" s="17"/>
      <c r="I14" s="17">
        <v>2</v>
      </c>
      <c r="J14" s="12" t="s">
        <v>28</v>
      </c>
      <c r="K14" s="16"/>
      <c r="L14" s="26">
        <v>12000</v>
      </c>
    </row>
    <row r="15" spans="1:12" ht="38.25">
      <c r="A15" s="6">
        <v>10</v>
      </c>
      <c r="B15" s="18" t="s">
        <v>17</v>
      </c>
      <c r="C15" s="2" t="s">
        <v>14</v>
      </c>
      <c r="D15" s="19">
        <v>13</v>
      </c>
      <c r="E15" s="3">
        <f t="shared" si="0"/>
        <v>154050</v>
      </c>
      <c r="F15" s="17">
        <v>3</v>
      </c>
      <c r="G15" s="17">
        <v>3</v>
      </c>
      <c r="H15" s="17">
        <v>3</v>
      </c>
      <c r="I15" s="17">
        <v>4</v>
      </c>
      <c r="J15" s="12" t="s">
        <v>28</v>
      </c>
      <c r="K15" s="16"/>
      <c r="L15" s="26">
        <v>11850</v>
      </c>
    </row>
    <row r="16" spans="1:12" ht="38.25">
      <c r="A16" s="1">
        <v>11</v>
      </c>
      <c r="B16" s="18" t="s">
        <v>18</v>
      </c>
      <c r="C16" s="2" t="s">
        <v>14</v>
      </c>
      <c r="D16" s="19">
        <v>13</v>
      </c>
      <c r="E16" s="3">
        <f t="shared" si="0"/>
        <v>154050</v>
      </c>
      <c r="F16" s="17">
        <v>3</v>
      </c>
      <c r="G16" s="17">
        <v>3</v>
      </c>
      <c r="H16" s="17">
        <v>3</v>
      </c>
      <c r="I16" s="17">
        <v>4</v>
      </c>
      <c r="J16" s="12" t="s">
        <v>28</v>
      </c>
      <c r="K16" s="16"/>
      <c r="L16" s="26">
        <v>11850</v>
      </c>
    </row>
    <row r="17" spans="1:12" ht="38.25">
      <c r="A17" s="1">
        <v>12</v>
      </c>
      <c r="B17" s="18" t="s">
        <v>37</v>
      </c>
      <c r="C17" s="19" t="s">
        <v>13</v>
      </c>
      <c r="D17" s="19">
        <v>15</v>
      </c>
      <c r="E17" s="20">
        <f t="shared" si="0"/>
        <v>182250</v>
      </c>
      <c r="F17" s="17"/>
      <c r="G17" s="17">
        <v>5</v>
      </c>
      <c r="H17" s="17">
        <v>5</v>
      </c>
      <c r="I17" s="17">
        <v>5</v>
      </c>
      <c r="J17" s="12" t="s">
        <v>28</v>
      </c>
      <c r="K17" s="16"/>
      <c r="L17" s="26">
        <v>12150</v>
      </c>
    </row>
    <row r="18" spans="1:12" ht="38.25">
      <c r="A18" s="1">
        <v>13</v>
      </c>
      <c r="B18" s="18" t="s">
        <v>19</v>
      </c>
      <c r="C18" s="2" t="s">
        <v>13</v>
      </c>
      <c r="D18" s="19">
        <v>1</v>
      </c>
      <c r="E18" s="3">
        <f t="shared" si="0"/>
        <v>7400</v>
      </c>
      <c r="F18" s="17"/>
      <c r="G18" s="17"/>
      <c r="H18" s="17">
        <v>1</v>
      </c>
      <c r="I18" s="17"/>
      <c r="J18" s="12" t="s">
        <v>28</v>
      </c>
      <c r="K18" s="16"/>
      <c r="L18" s="26">
        <v>7400</v>
      </c>
    </row>
    <row r="19" spans="1:12" ht="38.25">
      <c r="A19" s="6">
        <v>14</v>
      </c>
      <c r="B19" s="18" t="s">
        <v>38</v>
      </c>
      <c r="C19" s="2" t="s">
        <v>13</v>
      </c>
      <c r="D19" s="19">
        <v>1</v>
      </c>
      <c r="E19" s="3">
        <f t="shared" si="0"/>
        <v>84500</v>
      </c>
      <c r="F19" s="17"/>
      <c r="G19" s="17">
        <v>1</v>
      </c>
      <c r="H19" s="17"/>
      <c r="I19" s="17"/>
      <c r="J19" s="12" t="s">
        <v>28</v>
      </c>
      <c r="K19" s="16"/>
      <c r="L19" s="26">
        <v>84500</v>
      </c>
    </row>
    <row r="20" spans="1:12" ht="38.25">
      <c r="A20" s="1">
        <v>15</v>
      </c>
      <c r="B20" s="18" t="s">
        <v>39</v>
      </c>
      <c r="C20" s="2" t="s">
        <v>13</v>
      </c>
      <c r="D20" s="19">
        <v>4</v>
      </c>
      <c r="E20" s="3">
        <f t="shared" si="0"/>
        <v>200000</v>
      </c>
      <c r="F20" s="17">
        <v>1</v>
      </c>
      <c r="G20" s="17">
        <v>1</v>
      </c>
      <c r="H20" s="17">
        <v>1</v>
      </c>
      <c r="I20" s="17">
        <v>1</v>
      </c>
      <c r="J20" s="12" t="s">
        <v>28</v>
      </c>
      <c r="K20" s="16"/>
      <c r="L20" s="26">
        <v>50000</v>
      </c>
    </row>
    <row r="21" spans="1:12" ht="38.25">
      <c r="A21" s="1">
        <v>16</v>
      </c>
      <c r="B21" s="18" t="s">
        <v>40</v>
      </c>
      <c r="C21" s="2" t="s">
        <v>13</v>
      </c>
      <c r="D21" s="19">
        <v>4</v>
      </c>
      <c r="E21" s="3">
        <f t="shared" si="0"/>
        <v>200000</v>
      </c>
      <c r="F21" s="17">
        <v>1</v>
      </c>
      <c r="G21" s="17">
        <v>1</v>
      </c>
      <c r="H21" s="17">
        <v>1</v>
      </c>
      <c r="I21" s="17">
        <v>1</v>
      </c>
      <c r="J21" s="12" t="s">
        <v>28</v>
      </c>
      <c r="K21" s="16"/>
      <c r="L21" s="26">
        <v>50000</v>
      </c>
    </row>
    <row r="22" spans="1:12" ht="38.25">
      <c r="A22" s="1">
        <v>17</v>
      </c>
      <c r="B22" s="18" t="s">
        <v>29</v>
      </c>
      <c r="C22" s="2" t="s">
        <v>13</v>
      </c>
      <c r="D22" s="19">
        <v>4</v>
      </c>
      <c r="E22" s="3">
        <f t="shared" si="0"/>
        <v>200000</v>
      </c>
      <c r="F22" s="17">
        <v>1</v>
      </c>
      <c r="G22" s="17">
        <v>1</v>
      </c>
      <c r="H22" s="17">
        <v>1</v>
      </c>
      <c r="I22" s="17">
        <v>1</v>
      </c>
      <c r="J22" s="12" t="s">
        <v>28</v>
      </c>
      <c r="K22" s="16"/>
      <c r="L22" s="26">
        <v>50000</v>
      </c>
    </row>
    <row r="23" spans="1:12" ht="38.25">
      <c r="A23" s="6">
        <v>18</v>
      </c>
      <c r="B23" s="18" t="s">
        <v>41</v>
      </c>
      <c r="C23" s="2" t="s">
        <v>13</v>
      </c>
      <c r="D23" s="19">
        <v>8</v>
      </c>
      <c r="E23" s="3">
        <f t="shared" si="0"/>
        <v>45600</v>
      </c>
      <c r="F23" s="17"/>
      <c r="G23" s="17">
        <v>2</v>
      </c>
      <c r="H23" s="17">
        <v>3</v>
      </c>
      <c r="I23" s="17">
        <v>3</v>
      </c>
      <c r="J23" s="12" t="s">
        <v>28</v>
      </c>
      <c r="K23" s="16"/>
      <c r="L23" s="26">
        <v>5700</v>
      </c>
    </row>
    <row r="24" spans="1:12" ht="38.25">
      <c r="A24" s="1">
        <v>19</v>
      </c>
      <c r="B24" s="18" t="s">
        <v>42</v>
      </c>
      <c r="C24" s="2" t="s">
        <v>13</v>
      </c>
      <c r="D24" s="19">
        <v>30</v>
      </c>
      <c r="E24" s="3">
        <f t="shared" si="0"/>
        <v>300000</v>
      </c>
      <c r="F24" s="17">
        <v>10</v>
      </c>
      <c r="G24" s="17">
        <v>5</v>
      </c>
      <c r="H24" s="17">
        <v>5</v>
      </c>
      <c r="I24" s="17">
        <v>10</v>
      </c>
      <c r="J24" s="12" t="s">
        <v>28</v>
      </c>
      <c r="K24" s="16"/>
      <c r="L24" s="26">
        <v>10000</v>
      </c>
    </row>
    <row r="25" spans="1:12" ht="38.25">
      <c r="A25" s="1">
        <v>20</v>
      </c>
      <c r="B25" s="18" t="s">
        <v>43</v>
      </c>
      <c r="C25" s="19" t="s">
        <v>13</v>
      </c>
      <c r="D25" s="19">
        <v>25</v>
      </c>
      <c r="E25" s="20">
        <f t="shared" si="0"/>
        <v>240000</v>
      </c>
      <c r="F25" s="17"/>
      <c r="G25" s="17"/>
      <c r="H25" s="17">
        <v>15</v>
      </c>
      <c r="I25" s="17">
        <v>10</v>
      </c>
      <c r="J25" s="12" t="s">
        <v>28</v>
      </c>
      <c r="K25" s="16"/>
      <c r="L25" s="26">
        <v>9600</v>
      </c>
    </row>
    <row r="26" spans="1:12" ht="38.25">
      <c r="A26" s="1">
        <v>21</v>
      </c>
      <c r="B26" s="18" t="s">
        <v>44</v>
      </c>
      <c r="C26" s="2" t="s">
        <v>13</v>
      </c>
      <c r="D26" s="19">
        <v>25</v>
      </c>
      <c r="E26" s="3">
        <f t="shared" si="0"/>
        <v>186750</v>
      </c>
      <c r="F26" s="17"/>
      <c r="G26" s="17">
        <v>10</v>
      </c>
      <c r="H26" s="17">
        <v>5</v>
      </c>
      <c r="I26" s="17">
        <v>10</v>
      </c>
      <c r="J26" s="12" t="s">
        <v>28</v>
      </c>
      <c r="K26" s="16"/>
      <c r="L26" s="26">
        <v>7470</v>
      </c>
    </row>
    <row r="27" spans="1:12" ht="38.25">
      <c r="A27" s="6">
        <v>22</v>
      </c>
      <c r="B27" s="18" t="s">
        <v>45</v>
      </c>
      <c r="C27" s="2" t="s">
        <v>13</v>
      </c>
      <c r="D27" s="19">
        <v>20</v>
      </c>
      <c r="E27" s="3">
        <f t="shared" si="0"/>
        <v>242600</v>
      </c>
      <c r="F27" s="17"/>
      <c r="G27" s="17"/>
      <c r="H27" s="17">
        <v>10</v>
      </c>
      <c r="I27" s="17">
        <v>10</v>
      </c>
      <c r="J27" s="12" t="s">
        <v>28</v>
      </c>
      <c r="K27" s="16"/>
      <c r="L27" s="26">
        <v>12130</v>
      </c>
    </row>
    <row r="28" spans="1:12" ht="38.25">
      <c r="A28" s="1">
        <v>23</v>
      </c>
      <c r="B28" s="18" t="s">
        <v>61</v>
      </c>
      <c r="C28" s="2" t="s">
        <v>62</v>
      </c>
      <c r="D28" s="19">
        <v>6</v>
      </c>
      <c r="E28" s="3">
        <f t="shared" si="0"/>
        <v>105000</v>
      </c>
      <c r="F28" s="17"/>
      <c r="G28" s="17">
        <v>2</v>
      </c>
      <c r="H28" s="17">
        <v>2</v>
      </c>
      <c r="I28" s="17">
        <v>2</v>
      </c>
      <c r="J28" s="12" t="s">
        <v>28</v>
      </c>
      <c r="K28" s="16"/>
      <c r="L28" s="26">
        <v>17500</v>
      </c>
    </row>
    <row r="29" spans="1:12" ht="38.25">
      <c r="A29" s="1">
        <v>24</v>
      </c>
      <c r="B29" s="18" t="s">
        <v>46</v>
      </c>
      <c r="C29" s="19" t="s">
        <v>13</v>
      </c>
      <c r="D29" s="19">
        <v>20</v>
      </c>
      <c r="E29" s="20">
        <f t="shared" si="0"/>
        <v>399000</v>
      </c>
      <c r="F29" s="17"/>
      <c r="G29" s="17"/>
      <c r="H29" s="17">
        <v>10</v>
      </c>
      <c r="I29" s="17">
        <v>10</v>
      </c>
      <c r="J29" s="12" t="s">
        <v>28</v>
      </c>
      <c r="K29" s="16"/>
      <c r="L29" s="26">
        <v>19950</v>
      </c>
    </row>
    <row r="30" spans="1:12" ht="38.25">
      <c r="A30" s="1">
        <v>25</v>
      </c>
      <c r="B30" s="18" t="s">
        <v>30</v>
      </c>
      <c r="C30" s="2" t="s">
        <v>13</v>
      </c>
      <c r="D30" s="19">
        <v>2</v>
      </c>
      <c r="E30" s="3">
        <f t="shared" si="0"/>
        <v>15600</v>
      </c>
      <c r="F30" s="17"/>
      <c r="G30" s="17">
        <v>1</v>
      </c>
      <c r="H30" s="17"/>
      <c r="I30" s="17">
        <v>1</v>
      </c>
      <c r="J30" s="12" t="s">
        <v>28</v>
      </c>
      <c r="K30" s="16"/>
      <c r="L30" s="26">
        <v>7800</v>
      </c>
    </row>
    <row r="31" spans="1:12" ht="38.25">
      <c r="A31" s="6">
        <v>26</v>
      </c>
      <c r="B31" s="18" t="s">
        <v>47</v>
      </c>
      <c r="C31" s="2" t="s">
        <v>13</v>
      </c>
      <c r="D31" s="19">
        <v>1</v>
      </c>
      <c r="E31" s="3">
        <f t="shared" si="0"/>
        <v>25000</v>
      </c>
      <c r="F31" s="17"/>
      <c r="G31" s="17"/>
      <c r="H31" s="17">
        <v>1</v>
      </c>
      <c r="I31" s="17"/>
      <c r="J31" s="12" t="s">
        <v>28</v>
      </c>
      <c r="K31" s="16"/>
      <c r="L31" s="26">
        <v>25000</v>
      </c>
    </row>
    <row r="32" spans="1:12" ht="38.25">
      <c r="A32" s="1">
        <v>27</v>
      </c>
      <c r="B32" s="18" t="s">
        <v>48</v>
      </c>
      <c r="C32" s="2" t="s">
        <v>13</v>
      </c>
      <c r="D32" s="19">
        <v>1</v>
      </c>
      <c r="E32" s="3">
        <f t="shared" si="0"/>
        <v>63500</v>
      </c>
      <c r="F32" s="17"/>
      <c r="G32" s="17">
        <v>1</v>
      </c>
      <c r="H32" s="17"/>
      <c r="I32" s="17"/>
      <c r="J32" s="12" t="s">
        <v>28</v>
      </c>
      <c r="K32" s="16"/>
      <c r="L32" s="26">
        <v>63500</v>
      </c>
    </row>
    <row r="33" spans="1:12" ht="38.25">
      <c r="A33" s="1">
        <v>28</v>
      </c>
      <c r="B33" s="18" t="s">
        <v>20</v>
      </c>
      <c r="C33" s="2" t="s">
        <v>13</v>
      </c>
      <c r="D33" s="19">
        <v>1</v>
      </c>
      <c r="E33" s="3">
        <f t="shared" si="0"/>
        <v>27500</v>
      </c>
      <c r="F33" s="17"/>
      <c r="G33" s="17"/>
      <c r="H33" s="17">
        <v>1</v>
      </c>
      <c r="I33" s="17"/>
      <c r="J33" s="12" t="s">
        <v>28</v>
      </c>
      <c r="K33" s="16"/>
      <c r="L33" s="26">
        <v>27500</v>
      </c>
    </row>
    <row r="34" spans="1:12" ht="38.25">
      <c r="A34" s="1">
        <v>29</v>
      </c>
      <c r="B34" s="18" t="s">
        <v>21</v>
      </c>
      <c r="C34" s="2" t="s">
        <v>13</v>
      </c>
      <c r="D34" s="19">
        <v>2</v>
      </c>
      <c r="E34" s="3">
        <f t="shared" si="0"/>
        <v>55000</v>
      </c>
      <c r="F34" s="17"/>
      <c r="G34" s="17"/>
      <c r="H34" s="17">
        <v>1</v>
      </c>
      <c r="I34" s="17">
        <v>1</v>
      </c>
      <c r="J34" s="12" t="s">
        <v>28</v>
      </c>
      <c r="K34" s="16"/>
      <c r="L34" s="26">
        <v>27500</v>
      </c>
    </row>
    <row r="35" spans="1:12" ht="38.25">
      <c r="A35" s="6">
        <v>30</v>
      </c>
      <c r="B35" s="18" t="s">
        <v>49</v>
      </c>
      <c r="C35" s="2" t="s">
        <v>13</v>
      </c>
      <c r="D35" s="19">
        <v>2</v>
      </c>
      <c r="E35" s="3">
        <f t="shared" si="0"/>
        <v>19000</v>
      </c>
      <c r="F35" s="17"/>
      <c r="G35" s="17"/>
      <c r="H35" s="17">
        <v>1</v>
      </c>
      <c r="I35" s="17">
        <v>1</v>
      </c>
      <c r="J35" s="12" t="s">
        <v>28</v>
      </c>
      <c r="K35" s="16"/>
      <c r="L35" s="26">
        <v>9500</v>
      </c>
    </row>
    <row r="36" spans="1:12" ht="38.25">
      <c r="A36" s="1">
        <v>31</v>
      </c>
      <c r="B36" s="18" t="s">
        <v>22</v>
      </c>
      <c r="C36" s="2" t="s">
        <v>14</v>
      </c>
      <c r="D36" s="19">
        <v>35</v>
      </c>
      <c r="E36" s="3">
        <f t="shared" si="0"/>
        <v>420000</v>
      </c>
      <c r="F36" s="17">
        <v>10</v>
      </c>
      <c r="G36" s="17">
        <v>10</v>
      </c>
      <c r="H36" s="17">
        <v>10</v>
      </c>
      <c r="I36" s="17">
        <v>10</v>
      </c>
      <c r="J36" s="12" t="s">
        <v>28</v>
      </c>
      <c r="K36" s="16"/>
      <c r="L36" s="26">
        <v>12000</v>
      </c>
    </row>
    <row r="37" spans="1:12" ht="38.25">
      <c r="A37" s="1">
        <v>32</v>
      </c>
      <c r="B37" s="18" t="s">
        <v>23</v>
      </c>
      <c r="C37" s="2" t="s">
        <v>14</v>
      </c>
      <c r="D37" s="19">
        <v>5</v>
      </c>
      <c r="E37" s="3">
        <f t="shared" si="0"/>
        <v>81500</v>
      </c>
      <c r="F37" s="17"/>
      <c r="G37" s="17"/>
      <c r="H37" s="17"/>
      <c r="I37" s="17">
        <v>5</v>
      </c>
      <c r="J37" s="12" t="s">
        <v>28</v>
      </c>
      <c r="K37" s="16"/>
      <c r="L37" s="26">
        <v>16300</v>
      </c>
    </row>
    <row r="38" spans="1:12" ht="38.25">
      <c r="A38" s="1">
        <v>33</v>
      </c>
      <c r="B38" s="18" t="s">
        <v>24</v>
      </c>
      <c r="C38" s="2" t="s">
        <v>14</v>
      </c>
      <c r="D38" s="19">
        <v>30</v>
      </c>
      <c r="E38" s="3">
        <f t="shared" si="0"/>
        <v>295500</v>
      </c>
      <c r="F38" s="17">
        <v>10</v>
      </c>
      <c r="G38" s="17">
        <v>10</v>
      </c>
      <c r="H38" s="17">
        <v>5</v>
      </c>
      <c r="I38" s="17">
        <v>5</v>
      </c>
      <c r="J38" s="12" t="s">
        <v>28</v>
      </c>
      <c r="K38" s="16"/>
      <c r="L38" s="26">
        <v>9850</v>
      </c>
    </row>
    <row r="39" spans="1:12" ht="45">
      <c r="A39" s="6">
        <v>34</v>
      </c>
      <c r="B39" s="18" t="s">
        <v>27</v>
      </c>
      <c r="C39" s="2" t="s">
        <v>25</v>
      </c>
      <c r="D39" s="19">
        <v>2</v>
      </c>
      <c r="E39" s="3">
        <f t="shared" si="0"/>
        <v>18000</v>
      </c>
      <c r="F39" s="17"/>
      <c r="G39" s="17">
        <v>1</v>
      </c>
      <c r="H39" s="17"/>
      <c r="I39" s="17">
        <v>1</v>
      </c>
      <c r="J39" s="12" t="s">
        <v>28</v>
      </c>
      <c r="K39" s="16"/>
      <c r="L39" s="26">
        <v>9000</v>
      </c>
    </row>
    <row r="40" spans="1:12" ht="38.25">
      <c r="A40" s="1">
        <v>35</v>
      </c>
      <c r="B40" s="18" t="s">
        <v>26</v>
      </c>
      <c r="C40" s="2" t="s">
        <v>13</v>
      </c>
      <c r="D40" s="19">
        <v>2</v>
      </c>
      <c r="E40" s="3">
        <f t="shared" si="0"/>
        <v>17900</v>
      </c>
      <c r="F40" s="17">
        <v>1</v>
      </c>
      <c r="G40" s="17"/>
      <c r="H40" s="17"/>
      <c r="I40" s="17">
        <v>1</v>
      </c>
      <c r="J40" s="12" t="s">
        <v>28</v>
      </c>
      <c r="K40" s="16"/>
      <c r="L40" s="26">
        <v>8950</v>
      </c>
    </row>
    <row r="41" spans="1:12" ht="75">
      <c r="A41" s="1">
        <v>36</v>
      </c>
      <c r="B41" s="24" t="s">
        <v>33</v>
      </c>
      <c r="C41" s="2" t="s">
        <v>13</v>
      </c>
      <c r="D41" s="19">
        <v>2</v>
      </c>
      <c r="E41" s="3">
        <f t="shared" si="0"/>
        <v>16870</v>
      </c>
      <c r="F41" s="17">
        <v>1</v>
      </c>
      <c r="G41" s="17"/>
      <c r="H41" s="17"/>
      <c r="I41" s="17">
        <v>1</v>
      </c>
      <c r="J41" s="12" t="s">
        <v>28</v>
      </c>
      <c r="K41" s="16"/>
      <c r="L41" s="26">
        <v>8435</v>
      </c>
    </row>
    <row r="42" spans="1:12" ht="75">
      <c r="A42" s="1">
        <v>37</v>
      </c>
      <c r="B42" s="24" t="s">
        <v>32</v>
      </c>
      <c r="C42" s="2" t="s">
        <v>13</v>
      </c>
      <c r="D42" s="19">
        <v>2</v>
      </c>
      <c r="E42" s="3">
        <f t="shared" si="0"/>
        <v>16870</v>
      </c>
      <c r="F42" s="17">
        <v>1</v>
      </c>
      <c r="G42" s="17"/>
      <c r="H42" s="17"/>
      <c r="I42" s="17">
        <v>1</v>
      </c>
      <c r="J42" s="12" t="s">
        <v>28</v>
      </c>
      <c r="K42" s="16"/>
      <c r="L42" s="26">
        <v>8435</v>
      </c>
    </row>
    <row r="43" spans="1:12" ht="43.5" customHeight="1">
      <c r="A43" s="6">
        <v>38</v>
      </c>
      <c r="B43" s="18" t="s">
        <v>34</v>
      </c>
      <c r="C43" s="2" t="s">
        <v>13</v>
      </c>
      <c r="D43" s="19">
        <v>15</v>
      </c>
      <c r="E43" s="3">
        <f t="shared" si="0"/>
        <v>687000</v>
      </c>
      <c r="F43" s="17"/>
      <c r="G43" s="17">
        <v>5</v>
      </c>
      <c r="H43" s="17">
        <v>5</v>
      </c>
      <c r="I43" s="17">
        <v>5</v>
      </c>
      <c r="J43" s="12" t="s">
        <v>28</v>
      </c>
      <c r="K43" s="16"/>
      <c r="L43" s="26">
        <v>45800</v>
      </c>
    </row>
    <row r="44" spans="1:12" ht="43.5" customHeight="1">
      <c r="A44" s="1">
        <v>39</v>
      </c>
      <c r="B44" s="24" t="s">
        <v>58</v>
      </c>
      <c r="C44" s="2" t="s">
        <v>12</v>
      </c>
      <c r="D44" s="19">
        <v>1</v>
      </c>
      <c r="E44" s="3">
        <f t="shared" ref="E44:E46" si="1">D44*L44</f>
        <v>21500</v>
      </c>
      <c r="F44" s="17">
        <v>1</v>
      </c>
      <c r="G44" s="17"/>
      <c r="H44" s="17"/>
      <c r="I44" s="17"/>
      <c r="J44" s="12" t="s">
        <v>28</v>
      </c>
      <c r="K44" s="16"/>
      <c r="L44" s="26">
        <v>21500</v>
      </c>
    </row>
    <row r="45" spans="1:12" ht="43.5" customHeight="1">
      <c r="A45" s="1">
        <v>40</v>
      </c>
      <c r="B45" s="24" t="s">
        <v>59</v>
      </c>
      <c r="C45" s="2" t="s">
        <v>12</v>
      </c>
      <c r="D45" s="19">
        <v>1</v>
      </c>
      <c r="E45" s="3">
        <f t="shared" si="1"/>
        <v>26940</v>
      </c>
      <c r="F45" s="17">
        <v>1</v>
      </c>
      <c r="G45" s="17"/>
      <c r="H45" s="17"/>
      <c r="I45" s="17"/>
      <c r="J45" s="12" t="s">
        <v>28</v>
      </c>
      <c r="K45" s="16"/>
      <c r="L45" s="26">
        <v>26940</v>
      </c>
    </row>
    <row r="46" spans="1:12" ht="43.5" customHeight="1">
      <c r="A46" s="1">
        <v>41</v>
      </c>
      <c r="B46" s="18" t="s">
        <v>60</v>
      </c>
      <c r="C46" s="2" t="s">
        <v>12</v>
      </c>
      <c r="D46" s="19">
        <v>2</v>
      </c>
      <c r="E46" s="3">
        <f t="shared" si="1"/>
        <v>22700</v>
      </c>
      <c r="F46" s="17">
        <v>1</v>
      </c>
      <c r="G46" s="17"/>
      <c r="H46" s="17"/>
      <c r="I46" s="17">
        <v>1</v>
      </c>
      <c r="J46" s="12" t="s">
        <v>28</v>
      </c>
      <c r="K46" s="16"/>
      <c r="L46" s="26">
        <v>11350</v>
      </c>
    </row>
    <row r="47" spans="1:12" ht="43.5" customHeight="1">
      <c r="A47" s="6">
        <v>42</v>
      </c>
      <c r="B47" s="18" t="s">
        <v>63</v>
      </c>
      <c r="C47" s="2" t="s">
        <v>64</v>
      </c>
      <c r="D47" s="19">
        <v>4</v>
      </c>
      <c r="E47" s="3">
        <f t="shared" ref="E47" si="2">D47*L47</f>
        <v>15500</v>
      </c>
      <c r="F47" s="17">
        <v>1</v>
      </c>
      <c r="G47" s="17">
        <v>1</v>
      </c>
      <c r="H47" s="17">
        <v>1</v>
      </c>
      <c r="I47" s="17">
        <v>1</v>
      </c>
      <c r="J47" s="12" t="s">
        <v>28</v>
      </c>
      <c r="K47" s="16"/>
      <c r="L47" s="26">
        <v>3875</v>
      </c>
    </row>
    <row r="48" spans="1:12">
      <c r="A48" s="22"/>
      <c r="B48" s="23"/>
      <c r="C48" s="4"/>
      <c r="D48" s="4"/>
      <c r="E48" s="5"/>
      <c r="F48" s="5"/>
      <c r="G48" s="5"/>
      <c r="H48" s="5"/>
      <c r="I48" s="5"/>
      <c r="J48" s="13"/>
      <c r="L48" s="11"/>
    </row>
    <row r="49" spans="1:13">
      <c r="A49" s="22"/>
      <c r="B49" s="23"/>
      <c r="C49" s="4"/>
      <c r="D49" s="4"/>
      <c r="E49" s="5"/>
      <c r="F49" s="5"/>
      <c r="G49" s="5"/>
      <c r="H49" s="5"/>
      <c r="I49" s="5"/>
      <c r="J49" s="13"/>
      <c r="L49" s="11"/>
    </row>
    <row r="50" spans="1:13" s="28" customFormat="1" ht="33" customHeight="1">
      <c r="A50" s="35" t="s">
        <v>51</v>
      </c>
      <c r="B50" s="35"/>
      <c r="C50" s="35"/>
      <c r="D50" s="35"/>
      <c r="E50" s="35"/>
      <c r="F50" s="35"/>
      <c r="G50" s="35"/>
      <c r="H50" s="35"/>
      <c r="I50" s="35"/>
      <c r="J50" s="35"/>
      <c r="K50" s="27"/>
      <c r="L50" s="27"/>
    </row>
    <row r="51" spans="1:13" s="28" customFormat="1" ht="66" customHeight="1">
      <c r="A51" s="35" t="s">
        <v>52</v>
      </c>
      <c r="B51" s="35"/>
      <c r="C51" s="35"/>
      <c r="D51" s="35"/>
      <c r="E51" s="35"/>
      <c r="F51" s="35"/>
      <c r="G51" s="35"/>
      <c r="H51" s="35"/>
      <c r="I51" s="35"/>
      <c r="J51" s="35"/>
      <c r="K51" s="27"/>
      <c r="L51" s="27"/>
    </row>
    <row r="52" spans="1:13" s="28" customFormat="1" ht="14.25" customHeight="1">
      <c r="A52" s="35" t="s">
        <v>53</v>
      </c>
      <c r="B52" s="35"/>
      <c r="C52" s="35"/>
      <c r="D52" s="35"/>
      <c r="E52" s="35"/>
      <c r="F52" s="35"/>
      <c r="G52" s="35"/>
      <c r="H52" s="35"/>
      <c r="I52" s="35"/>
      <c r="J52" s="35"/>
      <c r="K52" s="27"/>
      <c r="L52" s="27"/>
    </row>
    <row r="53" spans="1:13" s="28" customFormat="1" ht="405.75" customHeight="1">
      <c r="A53" s="35" t="s">
        <v>54</v>
      </c>
      <c r="B53" s="35"/>
      <c r="C53" s="35"/>
      <c r="D53" s="35"/>
      <c r="E53" s="35"/>
      <c r="F53" s="35"/>
      <c r="G53" s="35"/>
      <c r="H53" s="35"/>
      <c r="I53" s="35"/>
      <c r="J53" s="35"/>
      <c r="K53" s="27"/>
      <c r="L53" s="27"/>
    </row>
    <row r="54" spans="1:13" ht="96.75" customHeight="1">
      <c r="A54" s="35" t="s">
        <v>55</v>
      </c>
      <c r="B54" s="35"/>
      <c r="C54" s="35"/>
      <c r="D54" s="35"/>
      <c r="E54" s="35"/>
      <c r="F54" s="35"/>
      <c r="G54" s="35"/>
      <c r="H54" s="35"/>
      <c r="I54" s="35"/>
      <c r="J54" s="35"/>
      <c r="K54" s="15"/>
      <c r="L54" s="15"/>
    </row>
    <row r="55" spans="1:13" ht="45.7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15"/>
      <c r="L55" s="15"/>
      <c r="M55" s="15"/>
    </row>
    <row r="56" spans="1:13" ht="30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15"/>
      <c r="L56" s="15"/>
      <c r="M56" s="15"/>
    </row>
    <row r="57" spans="1:13" ht="31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15"/>
      <c r="L57" s="15"/>
      <c r="M57" s="15"/>
    </row>
    <row r="58" spans="1:13" ht="1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15"/>
      <c r="L58" s="15"/>
      <c r="M58" s="15"/>
    </row>
    <row r="59" spans="1:13" ht="1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15"/>
      <c r="L59" s="15"/>
      <c r="M59" s="15"/>
    </row>
    <row r="60" spans="1:13" ht="16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15"/>
      <c r="L60" s="15"/>
      <c r="M60" s="15"/>
    </row>
    <row r="61" spans="1:13" ht="1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15"/>
      <c r="L61" s="15"/>
      <c r="M61" s="15"/>
    </row>
    <row r="62" spans="1:13" ht="1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15"/>
      <c r="L62" s="15"/>
      <c r="M62" s="15"/>
    </row>
    <row r="63" spans="1:13" ht="28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15"/>
      <c r="L63" s="15"/>
      <c r="M63" s="15"/>
    </row>
    <row r="64" spans="1:13" ht="1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15"/>
      <c r="L64" s="15"/>
      <c r="M64" s="15"/>
    </row>
    <row r="65" spans="1:13" ht="1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15"/>
      <c r="L65" s="15"/>
      <c r="M65" s="15"/>
    </row>
    <row r="66" spans="1:13" ht="1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15"/>
      <c r="L66" s="15"/>
      <c r="M66" s="15"/>
    </row>
    <row r="67" spans="1:13" ht="1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15"/>
      <c r="L67" s="15"/>
      <c r="M67" s="15"/>
    </row>
    <row r="68" spans="1:13" ht="1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15"/>
      <c r="L68" s="15"/>
      <c r="M68" s="15"/>
    </row>
    <row r="69" spans="1:1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15"/>
      <c r="L69" s="15"/>
      <c r="M69" s="15"/>
    </row>
    <row r="70" spans="1:13" ht="28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15"/>
      <c r="L70" s="15"/>
      <c r="M70" s="15"/>
    </row>
    <row r="71" spans="1:13" ht="30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15"/>
      <c r="L71" s="15"/>
      <c r="M71" s="15"/>
    </row>
    <row r="72" spans="1:13" ht="1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15"/>
      <c r="L72" s="15"/>
      <c r="M72" s="15"/>
    </row>
  </sheetData>
  <mergeCells count="31">
    <mergeCell ref="A69:J69"/>
    <mergeCell ref="A70:J70"/>
    <mergeCell ref="A71:J71"/>
    <mergeCell ref="A72:J72"/>
    <mergeCell ref="A64:J64"/>
    <mergeCell ref="A65:J65"/>
    <mergeCell ref="A66:J66"/>
    <mergeCell ref="A67:J67"/>
    <mergeCell ref="A68:J68"/>
    <mergeCell ref="A59:J59"/>
    <mergeCell ref="A60:J60"/>
    <mergeCell ref="A61:J61"/>
    <mergeCell ref="A62:J62"/>
    <mergeCell ref="A63:J63"/>
    <mergeCell ref="A54:J54"/>
    <mergeCell ref="A55:J55"/>
    <mergeCell ref="A56:J56"/>
    <mergeCell ref="A57:J57"/>
    <mergeCell ref="A58:J58"/>
    <mergeCell ref="A50:J50"/>
    <mergeCell ref="A51:J51"/>
    <mergeCell ref="A52:J52"/>
    <mergeCell ref="A53:J53"/>
    <mergeCell ref="J4:J5"/>
    <mergeCell ref="F4:I4"/>
    <mergeCell ref="I2:J2"/>
    <mergeCell ref="A4:A5"/>
    <mergeCell ref="B4:B5"/>
    <mergeCell ref="C4:C5"/>
    <mergeCell ref="D4:D5"/>
    <mergeCell ref="E4:E5"/>
  </mergeCells>
  <pageMargins left="0.36" right="0.2" top="0.32" bottom="0.31" header="0.31496062992125984" footer="0.31496062992125984"/>
  <pageSetup scale="71" orientation="landscape" horizontalDpi="200" verticalDpi="20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2023-01-24T11:52:11Z</dcterms:modified>
</cp:coreProperties>
</file>