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6" i="2"/>
  <c r="F5" i="2"/>
  <c r="F8" i="2"/>
  <c r="F7" i="2"/>
  <c r="XFD5" i="2"/>
</calcChain>
</file>

<file path=xl/sharedStrings.xml><?xml version="1.0" encoding="utf-8"?>
<sst xmlns="http://schemas.openxmlformats.org/spreadsheetml/2006/main" count="84" uniqueCount="65">
  <si>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</si>
  <si>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</si>
  <si>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</si>
  <si>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</si>
  <si>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</si>
  <si>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</si>
  <si>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</si>
  <si>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</si>
  <si>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</si>
  <si>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</si>
  <si>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</si>
  <si>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</si>
  <si>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</si>
  <si>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</si>
  <si>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</si>
  <si>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</si>
  <si>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</si>
  <si>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</si>
  <si>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</si>
  <si>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</si>
  <si>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</si>
  <si>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</si>
  <si>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</si>
  <si>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</si>
  <si>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</si>
  <si>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</si>
  <si>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</si>
  <si>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</si>
  <si>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</si>
  <si>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</si>
  <si>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</si>
  <si>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ГКП на ПХВ "Актауский городской перинатальный центр"  130000  г.Актау, 1 мкр. 1-БГ, 29 зд. e-mail: Baby-aktau@mail.ru   Тел: 8/7292/502-110</t>
  </si>
  <si>
    <t>Торговое наименование</t>
  </si>
  <si>
    <t xml:space="preserve">Техническая характеристика </t>
  </si>
  <si>
    <t xml:space="preserve">Срок поставки товара </t>
  </si>
  <si>
    <t xml:space="preserve">Место поставки товара </t>
  </si>
  <si>
    <t>ГКП на ПХВ "Актауский городской перинатальный центр", 1 мкр. 1-БГ, 29 зд, срок поставки товара в приложении №2</t>
  </si>
  <si>
    <t>Соголасно заявке Заказчика в течение 3 (трех) рабочих дней</t>
  </si>
  <si>
    <t>ГКП на ПХВ "Актауский городской перинатальный центр", 1 мкр. 1-БГ, 29 зд.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</si>
  <si>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</si>
  <si>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</si>
  <si>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</si>
  <si>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</si>
  <si>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Кетгут простой №5 75 см с иглой колющей HR 40</t>
  </si>
  <si>
    <t>шт.</t>
  </si>
  <si>
    <t>Кетгут простой №6 75 см с иглой колющей HR 40</t>
  </si>
  <si>
    <t>Кетгут простой №7 75 см с иглой колющей HR 40</t>
  </si>
  <si>
    <t>Кетгут простой №7 75 см с иглой колющей HR 45</t>
  </si>
  <si>
    <t>Катетер периферический с дополнительным портом 24G</t>
  </si>
  <si>
    <t>Гель для УЗИ 5 л/кан</t>
  </si>
  <si>
    <t>Гемоглобин-13, Витал</t>
  </si>
  <si>
    <t xml:space="preserve">Железо-11, Витал </t>
  </si>
  <si>
    <t>Экспресс-тест для опред ВИЧ-1 №30</t>
  </si>
  <si>
    <t>кан</t>
  </si>
  <si>
    <t>уп</t>
  </si>
  <si>
    <t xml:space="preserve">Натуральный коллагенный материал из очищенной соединительной ткани подслизистого слоя тонкого кишечника овец </t>
  </si>
  <si>
    <t xml:space="preserve">Предназначены для длительного введения растворов лекарственных веществ в периферические вены пациента </t>
  </si>
  <si>
    <t>Экспресс-тест для диагностики вируса иммунодефицита человека. Тест используют рекомбинантные антитела, представляющее иммуннодоминантные области оболочных белков ВИЧ-1, ВИЧ-2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</si>
  <si>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</si>
  <si>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29 августа 2017 года.</t>
  </si>
  <si>
    <t>Конверты с ценовыми предложениями будут вскрываться в 15-00 часов 29 августа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</si>
  <si>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Гель для ультразвуковых исследований </t>
  </si>
  <si>
    <t xml:space="preserve">Определения концентрации гемоглобина в крови  </t>
  </si>
  <si>
    <t xml:space="preserve">Определения концентрации железа в сыворотке (плазме) крови  </t>
  </si>
  <si>
    <t>Запрос  ценовых предложении на изделий медицинского назначения (шовные материалы и имн).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</si>
</sst>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Consolas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onsolas"/>
      <family val="3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13" fillId="2" borderId="0" xfId="0" applyFont="1" applyFill="1"/>
    <xf numFmtId="1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5" sqref="I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ht="30" x14ac:dyDescent="0.25">
      <c r="C3" s="5" t="s">
        <v>64</v>
      </c>
    </row>
    <row r="5" spans="3:4" ht="46.5" customHeight="1" x14ac:dyDescent="0.25">
      <c r="C5" s="8" t="s">
        <v>0</v>
      </c>
      <c r="D5" s="4" t="s">
        <v>31</v>
      </c>
    </row>
    <row r="6" spans="3:4" ht="77.25" x14ac:dyDescent="0.25">
      <c r="C6" s="3" t="s">
        <v>11</v>
      </c>
      <c r="D6" s="6" t="s">
        <v>58</v>
      </c>
    </row>
    <row r="7" spans="3:4" ht="18" customHeight="1" x14ac:dyDescent="0.25">
      <c r="C7" s="3" t="s">
        <v>1</v>
      </c>
      <c r="D7" s="6" t="s">
        <v>58</v>
      </c>
    </row>
    <row r="8" spans="3:4" ht="60" x14ac:dyDescent="0.25">
      <c r="C8" s="3" t="s">
        <v>2</v>
      </c>
      <c r="D8" s="4" t="s">
        <v>59</v>
      </c>
    </row>
    <row r="9" spans="3:4" ht="66" customHeight="1" x14ac:dyDescent="0.25">
      <c r="C9" s="3" t="s">
        <v>5</v>
      </c>
      <c r="D9" s="4" t="s">
        <v>60</v>
      </c>
    </row>
    <row r="12" spans="3:4" ht="174.75" customHeight="1" x14ac:dyDescent="0.25">
      <c r="C12" s="36" t="s">
        <v>3</v>
      </c>
      <c r="D12" s="36"/>
    </row>
    <row r="13" spans="3:4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zoomScale="78" zoomScaleNormal="78" workbookViewId="0">
      <selection activeCell="O5" sqref="O5"/>
    </sheetView>
  </sheetViews>
  <sheetFormatPr defaultColWidth="9" defaultRowHeight="18.75" x14ac:dyDescent="0.25"/>
  <cols>
    <col min="1" max="1" width="4.7109375" style="9" customWidth="1"/>
    <col min="2" max="2" width="32.42578125" style="9" customWidth="1"/>
    <col min="3" max="3" width="50.42578125" style="9" customWidth="1"/>
    <col min="4" max="4" width="14.140625" style="9" customWidth="1"/>
    <col min="5" max="5" width="18.7109375" style="9" customWidth="1"/>
    <col min="6" max="6" width="18" style="9" customWidth="1"/>
    <col min="7" max="7" width="23.140625" style="9" hidden="1" customWidth="1"/>
    <col min="8" max="8" width="24.7109375" style="11" customWidth="1"/>
    <col min="9" max="9" width="23.85546875" style="9" customWidth="1"/>
    <col min="10" max="16384" width="9" style="9"/>
  </cols>
  <sheetData>
    <row r="1" spans="1:17 16384:16384" ht="27" customHeight="1" x14ac:dyDescent="0.25">
      <c r="A1" s="7"/>
      <c r="G1" s="10"/>
      <c r="I1" s="12" t="s">
        <v>6</v>
      </c>
      <c r="J1" s="12"/>
    </row>
    <row r="2" spans="1:17 16384:16384" ht="12.75" customHeight="1" x14ac:dyDescent="0.25"/>
    <row r="3" spans="1:17 16384:16384" ht="27" customHeight="1" x14ac:dyDescent="0.25">
      <c r="A3" s="40" t="s">
        <v>7</v>
      </c>
      <c r="B3" s="40" t="s">
        <v>32</v>
      </c>
      <c r="C3" s="40" t="s">
        <v>33</v>
      </c>
      <c r="D3" s="40" t="s">
        <v>9</v>
      </c>
      <c r="E3" s="40" t="s">
        <v>8</v>
      </c>
      <c r="F3" s="41" t="s">
        <v>10</v>
      </c>
      <c r="G3" s="41" t="s">
        <v>10</v>
      </c>
      <c r="H3" s="41" t="s">
        <v>34</v>
      </c>
      <c r="I3" s="41" t="s">
        <v>35</v>
      </c>
    </row>
    <row r="4" spans="1:17 16384:16384" ht="33.75" customHeight="1" x14ac:dyDescent="0.25">
      <c r="A4" s="40"/>
      <c r="B4" s="40"/>
      <c r="C4" s="40"/>
      <c r="D4" s="40"/>
      <c r="E4" s="40"/>
      <c r="F4" s="41"/>
      <c r="G4" s="41"/>
      <c r="H4" s="41"/>
      <c r="I4" s="41"/>
    </row>
    <row r="5" spans="1:17 16384:16384" s="17" customFormat="1" ht="51.75" customHeight="1" x14ac:dyDescent="0.25">
      <c r="A5" s="13">
        <v>1</v>
      </c>
      <c r="B5" s="13" t="s">
        <v>43</v>
      </c>
      <c r="C5" s="26" t="s">
        <v>55</v>
      </c>
      <c r="D5" s="13" t="s">
        <v>44</v>
      </c>
      <c r="E5" s="13">
        <v>2000</v>
      </c>
      <c r="F5" s="14">
        <f>M5*E5</f>
        <v>1474000</v>
      </c>
      <c r="G5" s="42" t="s">
        <v>36</v>
      </c>
      <c r="H5" s="15" t="s">
        <v>37</v>
      </c>
      <c r="I5" s="44" t="s">
        <v>38</v>
      </c>
      <c r="J5" s="9"/>
      <c r="K5" s="9"/>
      <c r="L5" s="9"/>
      <c r="M5" s="16">
        <v>737</v>
      </c>
      <c r="N5" s="9"/>
      <c r="O5" s="9"/>
      <c r="P5" s="9"/>
      <c r="XFD5" s="17">
        <f>SUM(A5:XFC5)</f>
        <v>1476738</v>
      </c>
    </row>
    <row r="6" spans="1:17 16384:16384" ht="51.75" customHeight="1" x14ac:dyDescent="0.25">
      <c r="A6" s="13">
        <v>2</v>
      </c>
      <c r="B6" s="13" t="s">
        <v>45</v>
      </c>
      <c r="C6" s="27" t="s">
        <v>55</v>
      </c>
      <c r="D6" s="13" t="s">
        <v>44</v>
      </c>
      <c r="E6" s="18">
        <v>1500</v>
      </c>
      <c r="F6" s="14">
        <f t="shared" ref="F6:F13" si="0">M6*E6</f>
        <v>1105500</v>
      </c>
      <c r="G6" s="43"/>
      <c r="H6" s="15" t="s">
        <v>37</v>
      </c>
      <c r="I6" s="44"/>
      <c r="M6" s="16">
        <v>737</v>
      </c>
    </row>
    <row r="7" spans="1:17 16384:16384" ht="51.75" customHeight="1" x14ac:dyDescent="0.25">
      <c r="A7" s="13">
        <v>3</v>
      </c>
      <c r="B7" s="13" t="s">
        <v>46</v>
      </c>
      <c r="C7" s="27" t="s">
        <v>55</v>
      </c>
      <c r="D7" s="13" t="s">
        <v>44</v>
      </c>
      <c r="E7" s="18">
        <v>450</v>
      </c>
      <c r="F7" s="14">
        <f t="shared" si="0"/>
        <v>359100</v>
      </c>
      <c r="G7" s="43"/>
      <c r="H7" s="15" t="s">
        <v>37</v>
      </c>
      <c r="I7" s="44"/>
      <c r="J7" s="19"/>
      <c r="K7" s="19"/>
      <c r="L7" s="19"/>
      <c r="M7" s="20">
        <v>798</v>
      </c>
      <c r="N7" s="19"/>
      <c r="O7" s="19"/>
      <c r="P7" s="19"/>
      <c r="Q7" s="19"/>
    </row>
    <row r="8" spans="1:17 16384:16384" ht="51.75" customHeight="1" x14ac:dyDescent="0.25">
      <c r="A8" s="21">
        <v>4</v>
      </c>
      <c r="B8" s="13" t="s">
        <v>47</v>
      </c>
      <c r="C8" s="27" t="s">
        <v>55</v>
      </c>
      <c r="D8" s="13" t="s">
        <v>44</v>
      </c>
      <c r="E8" s="18">
        <v>2000</v>
      </c>
      <c r="F8" s="14">
        <f t="shared" si="0"/>
        <v>1596000</v>
      </c>
      <c r="G8" s="43"/>
      <c r="H8" s="15" t="s">
        <v>37</v>
      </c>
      <c r="I8" s="44"/>
      <c r="M8" s="16">
        <v>798</v>
      </c>
    </row>
    <row r="9" spans="1:17 16384:16384" ht="51.75" customHeight="1" x14ac:dyDescent="0.25">
      <c r="A9" s="21">
        <v>5</v>
      </c>
      <c r="B9" s="28" t="s">
        <v>48</v>
      </c>
      <c r="C9" s="29" t="s">
        <v>56</v>
      </c>
      <c r="D9" s="13" t="s">
        <v>44</v>
      </c>
      <c r="E9" s="18">
        <v>1500</v>
      </c>
      <c r="F9" s="14">
        <f t="shared" si="0"/>
        <v>150000</v>
      </c>
      <c r="G9" s="25"/>
      <c r="H9" s="15" t="s">
        <v>37</v>
      </c>
      <c r="I9" s="44"/>
      <c r="M9" s="16">
        <v>100</v>
      </c>
    </row>
    <row r="10" spans="1:17 16384:16384" ht="57.75" customHeight="1" x14ac:dyDescent="0.25">
      <c r="A10" s="21">
        <v>6</v>
      </c>
      <c r="B10" s="31" t="s">
        <v>49</v>
      </c>
      <c r="C10" s="35" t="s">
        <v>61</v>
      </c>
      <c r="D10" s="13" t="s">
        <v>53</v>
      </c>
      <c r="E10" s="18">
        <v>20</v>
      </c>
      <c r="F10" s="14">
        <f t="shared" si="0"/>
        <v>108900</v>
      </c>
      <c r="G10" s="25"/>
      <c r="H10" s="15" t="s">
        <v>37</v>
      </c>
      <c r="I10" s="44"/>
      <c r="M10" s="16">
        <v>5445</v>
      </c>
    </row>
    <row r="11" spans="1:17 16384:16384" ht="57.75" customHeight="1" x14ac:dyDescent="0.25">
      <c r="A11" s="21">
        <v>7</v>
      </c>
      <c r="B11" s="31" t="s">
        <v>50</v>
      </c>
      <c r="C11" s="35" t="s">
        <v>62</v>
      </c>
      <c r="D11" s="13" t="s">
        <v>54</v>
      </c>
      <c r="E11" s="18">
        <v>2</v>
      </c>
      <c r="F11" s="14">
        <f t="shared" si="0"/>
        <v>8140</v>
      </c>
      <c r="G11" s="25"/>
      <c r="H11" s="15" t="s">
        <v>37</v>
      </c>
      <c r="I11" s="44"/>
      <c r="M11" s="16">
        <v>4070</v>
      </c>
    </row>
    <row r="12" spans="1:17 16384:16384" ht="57.75" customHeight="1" x14ac:dyDescent="0.25">
      <c r="A12" s="21">
        <v>8</v>
      </c>
      <c r="B12" s="31" t="s">
        <v>51</v>
      </c>
      <c r="C12" s="35" t="s">
        <v>63</v>
      </c>
      <c r="D12" s="13" t="s">
        <v>54</v>
      </c>
      <c r="E12" s="18">
        <v>1</v>
      </c>
      <c r="F12" s="14">
        <f t="shared" si="0"/>
        <v>14960</v>
      </c>
      <c r="G12" s="25"/>
      <c r="H12" s="15" t="s">
        <v>37</v>
      </c>
      <c r="I12" s="44"/>
      <c r="M12" s="16">
        <v>14960</v>
      </c>
    </row>
    <row r="13" spans="1:17 16384:16384" ht="77.25" customHeight="1" x14ac:dyDescent="0.25">
      <c r="A13" s="21">
        <v>9</v>
      </c>
      <c r="B13" s="32" t="s">
        <v>52</v>
      </c>
      <c r="C13" s="30" t="s">
        <v>57</v>
      </c>
      <c r="D13" s="13" t="s">
        <v>54</v>
      </c>
      <c r="E13" s="18">
        <v>5</v>
      </c>
      <c r="F13" s="14">
        <f t="shared" si="0"/>
        <v>113575</v>
      </c>
      <c r="G13" s="25"/>
      <c r="H13" s="15" t="s">
        <v>37</v>
      </c>
      <c r="I13" s="44"/>
      <c r="M13" s="16">
        <v>22715</v>
      </c>
    </row>
    <row r="15" spans="1:17 16384:16384" s="34" customFormat="1" ht="33" customHeight="1" x14ac:dyDescent="0.25">
      <c r="A15" s="33"/>
      <c r="B15" s="38" t="s">
        <v>12</v>
      </c>
      <c r="C15" s="39"/>
      <c r="D15" s="39"/>
      <c r="E15" s="39"/>
      <c r="F15" s="39"/>
      <c r="G15" s="39"/>
      <c r="H15" s="39"/>
      <c r="I15" s="39"/>
      <c r="J15" s="39"/>
    </row>
    <row r="16" spans="1:17 16384:16384" s="34" customFormat="1" ht="46.5" customHeight="1" x14ac:dyDescent="0.25">
      <c r="B16" s="37" t="s">
        <v>39</v>
      </c>
      <c r="C16" s="37"/>
      <c r="D16" s="37"/>
      <c r="E16" s="37"/>
      <c r="F16" s="37"/>
      <c r="G16" s="37"/>
      <c r="H16" s="37"/>
      <c r="I16" s="37"/>
      <c r="J16" s="37"/>
    </row>
    <row r="17" spans="2:10" s="34" customFormat="1" ht="108" customHeight="1" x14ac:dyDescent="0.25">
      <c r="B17" s="37" t="s">
        <v>40</v>
      </c>
      <c r="C17" s="37"/>
      <c r="D17" s="37"/>
      <c r="E17" s="37"/>
      <c r="F17" s="37"/>
      <c r="G17" s="37"/>
      <c r="H17" s="37"/>
      <c r="I17" s="37"/>
      <c r="J17" s="37"/>
    </row>
    <row r="18" spans="2:10" s="34" customFormat="1" ht="32.25" customHeight="1" x14ac:dyDescent="0.25">
      <c r="B18" s="37" t="s">
        <v>41</v>
      </c>
      <c r="C18" s="37"/>
      <c r="D18" s="37"/>
      <c r="E18" s="37"/>
      <c r="F18" s="37"/>
      <c r="G18" s="37"/>
      <c r="H18" s="37"/>
      <c r="I18" s="37"/>
      <c r="J18" s="37"/>
    </row>
    <row r="19" spans="2:10" s="34" customFormat="1" ht="46.5" customHeight="1" x14ac:dyDescent="0.25">
      <c r="B19" s="37" t="s">
        <v>13</v>
      </c>
      <c r="C19" s="37"/>
      <c r="D19" s="37"/>
      <c r="E19" s="37"/>
      <c r="F19" s="37"/>
      <c r="G19" s="37"/>
      <c r="H19" s="37"/>
      <c r="I19" s="37"/>
      <c r="J19" s="37"/>
    </row>
    <row r="20" spans="2:10" s="34" customFormat="1" ht="46.5" customHeight="1" x14ac:dyDescent="0.25">
      <c r="B20" s="37" t="s">
        <v>14</v>
      </c>
      <c r="C20" s="37"/>
      <c r="D20" s="37"/>
      <c r="E20" s="37"/>
      <c r="F20" s="37"/>
      <c r="G20" s="37"/>
      <c r="H20" s="37"/>
      <c r="I20" s="37"/>
      <c r="J20" s="37"/>
    </row>
    <row r="21" spans="2:10" s="34" customFormat="1" ht="33" customHeight="1" x14ac:dyDescent="0.25">
      <c r="B21" s="37" t="s">
        <v>15</v>
      </c>
      <c r="C21" s="37"/>
      <c r="D21" s="37"/>
      <c r="E21" s="37"/>
      <c r="F21" s="37"/>
      <c r="G21" s="37"/>
      <c r="H21" s="37"/>
      <c r="I21" s="37"/>
      <c r="J21" s="37"/>
    </row>
    <row r="22" spans="2:10" s="34" customFormat="1" ht="33" customHeight="1" x14ac:dyDescent="0.25">
      <c r="B22" s="37" t="s">
        <v>16</v>
      </c>
      <c r="C22" s="37"/>
      <c r="D22" s="37"/>
      <c r="E22" s="37"/>
      <c r="F22" s="37"/>
      <c r="G22" s="37"/>
      <c r="H22" s="37"/>
      <c r="I22" s="37"/>
      <c r="J22" s="37"/>
    </row>
    <row r="23" spans="2:10" s="22" customFormat="1" ht="19.5" customHeight="1" x14ac:dyDescent="0.25">
      <c r="B23" s="24" t="s">
        <v>17</v>
      </c>
      <c r="H23" s="23"/>
    </row>
    <row r="24" spans="2:10" s="22" customFormat="1" ht="15.75" x14ac:dyDescent="0.25">
      <c r="B24" s="24" t="s">
        <v>18</v>
      </c>
      <c r="H24" s="23"/>
    </row>
    <row r="25" spans="2:10" s="22" customFormat="1" ht="15.75" x14ac:dyDescent="0.25">
      <c r="B25" s="24" t="s">
        <v>19</v>
      </c>
      <c r="H25" s="23"/>
    </row>
    <row r="26" spans="2:10" s="22" customFormat="1" ht="15.75" x14ac:dyDescent="0.25">
      <c r="B26" s="24" t="s">
        <v>20</v>
      </c>
      <c r="H26" s="23"/>
    </row>
    <row r="27" spans="2:10" s="22" customFormat="1" ht="15.75" x14ac:dyDescent="0.25">
      <c r="B27" s="24" t="s">
        <v>21</v>
      </c>
      <c r="H27" s="23"/>
    </row>
    <row r="28" spans="2:10" s="22" customFormat="1" ht="31.5" customHeight="1" x14ac:dyDescent="0.25">
      <c r="B28" s="37" t="s">
        <v>22</v>
      </c>
      <c r="C28" s="37"/>
      <c r="D28" s="37"/>
      <c r="E28" s="37"/>
      <c r="F28" s="37"/>
      <c r="G28" s="37"/>
      <c r="H28" s="37"/>
      <c r="I28" s="37"/>
      <c r="J28" s="37"/>
    </row>
    <row r="29" spans="2:10" s="22" customFormat="1" ht="15.75" x14ac:dyDescent="0.25">
      <c r="B29" s="24" t="s">
        <v>23</v>
      </c>
      <c r="H29" s="23"/>
    </row>
    <row r="30" spans="2:10" s="22" customFormat="1" ht="15.75" x14ac:dyDescent="0.25">
      <c r="B30" s="24" t="s">
        <v>24</v>
      </c>
      <c r="H30" s="23"/>
    </row>
    <row r="31" spans="2:10" s="22" customFormat="1" ht="15.75" x14ac:dyDescent="0.25">
      <c r="B31" s="24" t="s">
        <v>25</v>
      </c>
      <c r="H31" s="23"/>
    </row>
    <row r="32" spans="2:10" s="22" customFormat="1" ht="15.75" x14ac:dyDescent="0.25">
      <c r="B32" s="24" t="s">
        <v>26</v>
      </c>
      <c r="H32" s="23"/>
    </row>
    <row r="33" spans="2:10" s="22" customFormat="1" ht="15.75" x14ac:dyDescent="0.25">
      <c r="B33" s="24" t="s">
        <v>27</v>
      </c>
      <c r="H33" s="23"/>
    </row>
    <row r="34" spans="2:10" s="22" customFormat="1" ht="31.5" customHeight="1" x14ac:dyDescent="0.25">
      <c r="B34" s="37" t="s">
        <v>28</v>
      </c>
      <c r="C34" s="37"/>
      <c r="D34" s="37"/>
      <c r="E34" s="37"/>
      <c r="F34" s="37"/>
      <c r="G34" s="37"/>
      <c r="H34" s="37"/>
      <c r="I34" s="37"/>
      <c r="J34" s="37"/>
    </row>
    <row r="35" spans="2:10" s="22" customFormat="1" ht="49.5" customHeight="1" x14ac:dyDescent="0.25">
      <c r="B35" s="37" t="s">
        <v>29</v>
      </c>
      <c r="C35" s="37"/>
      <c r="D35" s="37"/>
      <c r="E35" s="37"/>
      <c r="F35" s="37"/>
      <c r="G35" s="37"/>
      <c r="H35" s="37"/>
      <c r="I35" s="37"/>
      <c r="J35" s="37"/>
    </row>
    <row r="36" spans="2:10" s="22" customFormat="1" ht="31.5" customHeight="1" x14ac:dyDescent="0.25">
      <c r="B36" s="37" t="s">
        <v>30</v>
      </c>
      <c r="C36" s="37"/>
      <c r="D36" s="37"/>
      <c r="E36" s="37"/>
      <c r="F36" s="37"/>
      <c r="G36" s="37"/>
      <c r="H36" s="37"/>
      <c r="I36" s="37"/>
      <c r="J36" s="37"/>
    </row>
    <row r="37" spans="2:10" s="22" customFormat="1" ht="15.75" x14ac:dyDescent="0.25">
      <c r="B37" s="24" t="s">
        <v>42</v>
      </c>
      <c r="H37" s="23"/>
    </row>
  </sheetData>
  <mergeCells count="23">
    <mergeCell ref="F3:F4"/>
    <mergeCell ref="G3:G4"/>
    <mergeCell ref="H3:H4"/>
    <mergeCell ref="I3:I4"/>
    <mergeCell ref="G5:G8"/>
    <mergeCell ref="I5:I13"/>
    <mergeCell ref="A3:A4"/>
    <mergeCell ref="B3:B4"/>
    <mergeCell ref="C3:C4"/>
    <mergeCell ref="D3:D4"/>
    <mergeCell ref="E3:E4"/>
    <mergeCell ref="B15:J15"/>
    <mergeCell ref="B16:J16"/>
    <mergeCell ref="B17:J17"/>
    <mergeCell ref="B18:J18"/>
    <mergeCell ref="B19:J19"/>
    <mergeCell ref="B36:J36"/>
    <mergeCell ref="B20:J20"/>
    <mergeCell ref="B21:J21"/>
    <mergeCell ref="B22:J22"/>
    <mergeCell ref="B28:J28"/>
    <mergeCell ref="B35:J35"/>
    <mergeCell ref="B34:J34"/>
  </mergeCells>
  <pageMargins left="0.43" right="0.2" top="0.2" bottom="0.2" header="0.2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2017-08-23T03:42:54Z</dcterms:modified>
</cp:coreProperties>
</file>