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4519"/>
</workbook>
</file>

<file path=xl/calcChain.xml><?xml version="1.0" encoding="utf-8"?>
<calcChain xmlns="http://schemas.openxmlformats.org/spreadsheetml/2006/main">
  <c r="F50" i="4"/>
  <c r="F51"/>
  <c r="F52"/>
  <c r="F53"/>
  <c r="F54"/>
  <c r="F41"/>
  <c r="F42"/>
  <c r="F35" l="1"/>
  <c r="F37" l="1"/>
  <c r="F36"/>
  <c r="F32"/>
  <c r="F31"/>
  <c r="F33"/>
  <c r="F21" l="1"/>
  <c r="F6"/>
  <c r="F11" l="1"/>
  <c r="F10" l="1"/>
  <c r="F16"/>
  <c r="F15"/>
  <c r="F14"/>
  <c r="F13"/>
  <c r="F12"/>
  <c r="F29"/>
  <c r="F28"/>
  <c r="F27"/>
  <c r="F26"/>
  <c r="F25"/>
  <c r="F24"/>
  <c r="F23"/>
  <c r="F22"/>
  <c r="F20"/>
  <c r="F19"/>
  <c r="F18"/>
  <c r="F17"/>
  <c r="F43"/>
  <c r="F40"/>
  <c r="F34"/>
  <c r="F39"/>
  <c r="F38"/>
  <c r="F30"/>
  <c r="F45"/>
  <c r="F44"/>
  <c r="F47"/>
  <c r="F46"/>
  <c r="F48"/>
  <c r="F49"/>
  <c r="F7"/>
  <c r="F9" l="1"/>
  <c r="F8" l="1"/>
</calcChain>
</file>

<file path=xl/sharedStrings.xml><?xml version="1.0" encoding="utf-8"?>
<sst xmlns="http://schemas.openxmlformats.org/spreadsheetml/2006/main" count="243" uniqueCount="136">
  <si>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</si>
  <si>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</si>
  <si>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</si>
  <si>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</si>
  <si>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</si>
  <si>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</si>
  <si>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</si>
  <si>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</si>
  <si>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</si>
  <si>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</si>
  <si>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</si>
  <si>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</si>
  <si>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</si>
  <si>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</si>
  <si>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</si>
  <si>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</si>
  <si>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</si>
  <si>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</si>
  <si>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</si>
  <si>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</si>
  <si>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</si>
  <si>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</si>
  <si>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</si>
  <si>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</si>
  <si>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</si>
  <si>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</si>
  <si>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</si>
  <si>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</si>
  <si>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</si>
  <si>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</si>
  <si>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</si>
  <si>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</si>
  <si>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</si>
  <si>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</si>
  <si>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</si>
  <si>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</si>
  <si>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</si>
  <si>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</si>
  <si>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</si>
  <si>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 xml:space="preserve">Запрос  ценовых предложении на ИМН </t>
  </si>
  <si>
    <t>ГКП на ПХВ "Актауский городской перинатальный центр"  130000  г.Актау, 26 мкр., зд. №57 e-mail: Baby-aktau@mail.ru                          Тел: 8 /7292/ 30-59-66, 33</t>
  </si>
  <si>
    <t>ГКП на ПХВ "Актауский городской перинатальный центр", 26 мкр., зд. №57</t>
  </si>
  <si>
    <t>штук</t>
  </si>
  <si>
    <t>Шприц одноразовый стерильный, 5 мл 3-х комп</t>
  </si>
  <si>
    <t>шт</t>
  </si>
  <si>
    <t>Шприц одноразовый стерильный, 10 мл 3-х комп</t>
  </si>
  <si>
    <t>Шприц одноразовый стерильный, 20 мл 3-х комп</t>
  </si>
  <si>
    <t>Система одноразовая для вливания инфузионных растворов с иглой 21G</t>
  </si>
  <si>
    <t>I-квартал</t>
  </si>
  <si>
    <t>II-квартал</t>
  </si>
  <si>
    <t>III-квартал</t>
  </si>
  <si>
    <t>IV-квартал</t>
  </si>
  <si>
    <t xml:space="preserve">Скальпель одноразовый стерильный №22  одноразовый,стерильный, углеродистая сталь с нержавеющим покрытием </t>
  </si>
  <si>
    <t>Фильтр сменный угольный ФУС-«КРОНТ» №3 ТУ 3646-043-11769436-2012</t>
  </si>
  <si>
    <t>Фильтр воздушный сменный для рециркулятора КРОНТ Класс очистки G2  по ГОСТ Р 51251 №12</t>
  </si>
  <si>
    <t>уп</t>
  </si>
  <si>
    <t>ГКП на ПХВ "Актауский городской перинатальный центр", 26 мкр., зд. №58</t>
  </si>
  <si>
    <t>Дренажная емкость контейнер «Гармошка» с объёмом 200 мл. соединительные магистрали</t>
  </si>
  <si>
    <t>Дренаж круглый спиральный – стандартный, размеры 19 СН, 80 см</t>
  </si>
  <si>
    <t xml:space="preserve">Изделие используется в клинических условиях, когда требуется эвакуация жидкостей из полостей и ран. Разрежение создается за счет расправления эластичных стенок контейнера. Средний уровень вакуума около 100 мм рт.ст. (-136 см вод.ст.).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контейнера. После заполнения дренажной емкости раневым отделяемым, последнее может быть удалено в мешок для сбора. Система снабжена антирефлюксными клапанами и полностью закрыта, что снижает риск инфекционных осложнений.
Стерильность. Стерилизовано этиленоксидом.
Правила хранения и использования.
Продукт стерилен, пока не снята или повреждена упаковка. Устройство одноразового пользования. Избегать воздействия высокой температуры и ультрафиолетовых лучей при хранении.
Хранить при температуре окружающей среды - 20 + 70 градусов С, при относительной влажности 0-90 % без парения и образования конденсата.
Срок годности 5 лет.
Материал изготовления.
Полистирол, полипропилен, полиэтилен высокой плотности, акрилонитрил бутадиен стирол, полиэтилен и поливинилхлорид.
Медицинское устройство, свободное от латекса.
</t>
  </si>
  <si>
    <t xml:space="preserve">Высокая эффективность. За счет увеличения дренирующей поверхности - 4 независимых дренажных канала, открытые на всем протяжении.
Безопасность. Обеспечивает продолжение оттока отделяемого даже при перегибах и сдавлении дренажа, а гидрофобная структура материала препятствует адгезии сгустков и окклюзии просвета дренажного канала.
Комфорт пациента. Значительное снижение болевых ощущений во время дренирования и удаления дренажа за счет свойств материала, а так же возможности использования дренажа меньшего диаметра.
Универсальность. Возможность применения для дренирования ран и полостей во всех областях хирургии. Широкий размерный ряд.
Спиральный дренаж часть рентгена контрастной трубки с желобками, из белого силикона. Этот уникальный дизайн повышает эффективность дренажа из-за капиллярного способа действия и исключает окклюзии трубки ввиду вытяжения и/или скручивания. Часть трубки из прозрачного силикона, соединенная с рентген контрастной  частью, атравматичный профиль, может подсоединяться к любой закрытой системе дренажа на гравитации или на источнике вакуума.
Плоский дренаж трубка из силикона, дистальный конец которой имеет профиль с желобками, соединенный бесшовным методом с частью круглого профиля проксимального конца. Таким образом, диаметр полностью ровный, что позволяет использовать изделие при лапароскопии и торакоскопии, и соединен с рифленым профилем, сохраняя эффективность дренирования. Переход между рифленым профилем и круглым профилем короткий в целях исключения каналов малого диаметра, которые могут привести к закупориванию сгустками. Маркеры глубины, нанесенные с края рентген контрастной части, облегчают установку и удаление дренажей.  Все дренажи представлены в разных конфигурациях размеров и со стальным троакаром. Все конфигурации упакованы в двойную стерильную  упаковку.  Стерилизация этиленоксидом. В каждой упаковке коннектор для подсоединения к системам сбора.
Не содержит латекса и ПВХ. Силикон, биосовместимый и гемосовместимый.
</t>
  </si>
  <si>
    <t>Катетер периферический, внутривенный, стерильный с дополнительным портом 14G</t>
  </si>
  <si>
    <t>Предназначена для длительного введения растворов лекарственных веществ в периферические вены пациента.</t>
  </si>
  <si>
    <t>Катетер периферический, внутривенный, стерильный с дополнительным портом 16G</t>
  </si>
  <si>
    <t>Катетер периферический, внутривенный, стерильный с дополнительным портом 18G</t>
  </si>
  <si>
    <t>Катетер периферический, внутривенный, стерильный с дополнительным портом 24G</t>
  </si>
  <si>
    <t>Система для вливания в малые вены с иглой-бабочкой 24G</t>
  </si>
  <si>
    <t>Стерильны, апирогенны, нетоксичны.Длина трубки - 300 мм.Размеры игл - бабочек: 24G</t>
  </si>
  <si>
    <t>шт.</t>
  </si>
  <si>
    <t>Дыхательный контур VentStar®, не содержит латекса,
одноразовый, неонатальный, с подогревом,
1,2 м, 10 шт. MP00308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</si>
  <si>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</si>
  <si>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Данный фильтр выполняет функцию очистки воздуха от различных анестезирующих газов, распыленных в воздухе антибиотиков и аэрозолей, паров кислот, моющих, дезинфицирующих и стерилизующих средств, аммиака, гормональных средств, формальдегидов, фенолов, оксидов углерода (CO), азота (NO) и д.р.</t>
  </si>
  <si>
    <t>Фильтрация входного воздушного потока от частиц размером более 10 мкм: оседающая пыль, пыльца, споры растений, плесень, высохшие дезсредсва, аэрозоли, сажа.</t>
  </si>
  <si>
    <t>Предназначено для рассечения мягких тканей и сосудов при различных хирургических операциях.</t>
  </si>
  <si>
    <t>Предназначена для внутревенного введения инфузионных растворов, а так же для вливания жидких препаратов и растворов в кровь организма человека из полимерных контейнеров.</t>
  </si>
  <si>
    <t>Рентгенпленка зеленочувствительная MXG, 18х24 см №100</t>
  </si>
  <si>
    <t>Пленкам рентгеновская для общей рентгенографии, зеленочувствительная, размер листа 18х24 см, фасовка по 100 листов в упаковке</t>
  </si>
  <si>
    <t>Рентгенпленка зеленочувствительная MXG, 30х40 см №100</t>
  </si>
  <si>
    <t>Пленкам рентгеновская для общей рентгенографии, зеленочувствительная, размер листа 30х40 см, фасовка по 100 листов в упаковке</t>
  </si>
  <si>
    <t>Фиксаж для ручной проявки рентгенпленок (Ретина) на 15 л</t>
  </si>
  <si>
    <t>Сухой порошкообразный реагент для фиксации снимка на рентгенпленке, для ручной обработки, на 15 литров рабочего раствора</t>
  </si>
  <si>
    <t>Проявитель для ручной проявки рентгенпленок (Ретина) на 15 л.</t>
  </si>
  <si>
    <t>Сухой порошкообразный реагент для проявления снимка на рентгенпленке, для ручной обработки, на 15 литров рабочего раствора</t>
  </si>
  <si>
    <t>Маска для наркоза взрослая №5</t>
  </si>
  <si>
    <t xml:space="preserve">Для масочной искусственной вентиляции легких. </t>
  </si>
  <si>
    <t>Носовая кислородная магистраль, длина 2100 мм, неонатальная</t>
  </si>
  <si>
    <t>Магистраль из медицинского ПВХ для подачи кислорода при кислородотерапии, неонатальная, длина 2100 мм.</t>
  </si>
  <si>
    <t>Оригинальный шприц Перфузор 50 мл, стандарт с аспирационной иглой</t>
  </si>
  <si>
    <t xml:space="preserve">Оригинальных шприц Перфузор дополняет превосходные характеристики насосов Перфузор точное выполнение пусковых параметров и равномерность инфузии гарантированы цилиндр и плунжер изготовлены из полипропилена легко скользящая накладка поршня с двумя уплотнительными кольцами. </t>
  </si>
  <si>
    <t xml:space="preserve">Шприцы с сухим гепарином для взятия артериальной крови </t>
  </si>
  <si>
    <t>Объемом 2 мл., без иглы (Уп.-100 шт.)</t>
  </si>
  <si>
    <t>ГКП на ПХВ "Актауский городской перинатальный центр", 26 мкр., зд. №56</t>
  </si>
  <si>
    <t>Трубка эндотрахеальная без манжеты №3,0</t>
  </si>
  <si>
    <t xml:space="preserve">Предназначена для осуществления кратковременной и длительной искусственной вентиляции легких, вспомогательной вентиляции и проведения ингаляционного наркоза. </t>
  </si>
  <si>
    <t>Трубка эндотрахеальная без манжеты №3,5</t>
  </si>
  <si>
    <t>Катетер периферический с дополнительным инъекционным портом 20G</t>
  </si>
  <si>
    <t>Предназначены для длительного введения растворов лекарственных веществ в периферические вены пациента.</t>
  </si>
  <si>
    <t>Магистраль кислородная носовая для взрослых</t>
  </si>
  <si>
    <t>Предназначены для длительной ингаляции кислорода в послеоперационный период. Описание: подсоединение к системе подачи кислорода через переходник.</t>
  </si>
  <si>
    <t>Катетар Фолея 2-ходовой, размер 18G</t>
  </si>
  <si>
    <t xml:space="preserve">Маска неонотальная лицевая для новорожденных №1 </t>
  </si>
  <si>
    <t>Маска неонотальная лицевая для новорожденных №0</t>
  </si>
  <si>
    <t>Предназначена для продолжительного дренирования мочевого пузыря, диагностирования и лечения заболиваний мочеполового тракта.</t>
  </si>
  <si>
    <t>Удлинитель инфузионный для шприцевого насоса Luer-Lock</t>
  </si>
  <si>
    <t>Удлинители для шприцевых дозаторов предназначены для соединения приборов для проведения инфузионной терапии с устройством сосудистого доступа пациента. Для использования со специальными шприцами для инфузионных насосов с разъемом Луер-Лок</t>
  </si>
  <si>
    <t>Трубка эндотрахеальная с манжетой №7,0</t>
  </si>
  <si>
    <t>Контролирующий баллон с обратным клапаном обеспечивает  зрительную и ручную проверку давления в манжете</t>
  </si>
  <si>
    <t>Трубка эндотрахеальная с манжетой №6,0</t>
  </si>
  <si>
    <t>Трубка эндотрахеальная с манжетой №7,5</t>
  </si>
  <si>
    <t>Трубка эндотрахеальная с манжетой №8</t>
  </si>
  <si>
    <t>Трубка эндотрахеальная с манжетой №6,5</t>
  </si>
  <si>
    <t>Трубка эндотрахеальная без манжеты №2,5</t>
  </si>
  <si>
    <t>Трубка эндотрахеальная без манжеты №2,0</t>
  </si>
  <si>
    <t>Электроды ЭКГ одноразовые для взрослых</t>
  </si>
  <si>
    <t>Предназначен для краткосрочной и длительной регистрация ЭКГ покоя, мониторинг ЭКГ</t>
  </si>
  <si>
    <t>Коннектор для одновременной инфузии и трансфузии LS-4, 4-х канальный</t>
  </si>
  <si>
    <t>ЛС-4 коннектор обеспечивает соединение основной инфузионной системы с тремя дополнительными
Скорость инфузии из трех дополнительных систем регулируется с помощью встроенного роликового зажима
Гибкие соединительные части трубки</t>
  </si>
  <si>
    <t xml:space="preserve">Шприц инсулиновый 1 мл с иглой 30Gх1/2"  3х-комп. </t>
  </si>
  <si>
    <t>Бинт эластичный 8см*3м</t>
  </si>
  <si>
    <t>Система для внутривенных инфузий Infusomat Space Line. Стандарт. 250 см</t>
  </si>
  <si>
    <t>Система для внутривенных инфузий Infusomat Space Line для совместимых насосов (различных вариантов исполнения)</t>
  </si>
  <si>
    <t>Система для переливания крови и кровезаменителей с иглой 18 G</t>
  </si>
  <si>
    <t>Система стерильная одноразовая для гемотрансфузий. Устройство изготовлению из высококачественных материалов, апирогенно, соответствует медицинским стандартам.</t>
  </si>
  <si>
    <t xml:space="preserve">КПВ (набор центральной вены), размер 3-х каналный  </t>
  </si>
  <si>
    <t xml:space="preserve">КПВ (набор центральной вены), размер 2-х каналный  </t>
  </si>
  <si>
    <t xml:space="preserve">Дискофиксы краник 3х ходовой </t>
  </si>
  <si>
    <t xml:space="preserve">Кислородная подушка </t>
  </si>
  <si>
    <t>Воздуховод 90 мм * 80 мм</t>
  </si>
  <si>
    <t>Катетеризация центральных вен</t>
  </si>
  <si>
    <t xml:space="preserve">Для парентерального вливания жидкости </t>
  </si>
  <si>
    <t>Для подачи кислорода</t>
  </si>
  <si>
    <t>Для оказания реанимационных мероприятий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</si>
  <si>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4 мая 2020 года.</t>
  </si>
  <si>
    <t>ГКП на ПХВ "Актауский городской перинатальный центр" Конверты с ценовыми предложениями будут вскрываться в 11:30 часов 4 мая 2020 года, по адресу: РК, Мангистауская область, г.Актау, 26 мкр., зд. №57, 2 этаж, отдел государственных закупок.</t>
  </si>
  <si>
    <t xml:space="preserve">Маска неонотальная лицевая предназначен для анестезии, одноразовая, кольцо с креплениями, стандартная, размер №0 для недоношенных младенцев </t>
  </si>
  <si>
    <t xml:space="preserve">Маска неонотальная лицевая предназначен для анестезии, одноразовая, кольцо с креплениями, стандартная, размер №1 для недоношенных младенцев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</si>
</sst>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0"/>
      <name val="Helv"/>
      <family val="2"/>
    </font>
    <font>
      <sz val="10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6" fillId="0" borderId="0">
      <alignment horizontal="center"/>
    </xf>
  </cellStyleXfs>
  <cellXfs count="7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0" xfId="0" applyFont="1"/>
    <xf numFmtId="0" fontId="12" fillId="0" borderId="0" xfId="0" applyFont="1"/>
    <xf numFmtId="0" fontId="2" fillId="0" borderId="0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4" fontId="14" fillId="0" borderId="0" xfId="0" applyNumberFormat="1" applyFont="1" applyFill="1" applyBorder="1" applyAlignment="1">
      <alignment horizontal="right" vertical="center"/>
    </xf>
    <xf numFmtId="0" fontId="15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1" xfId="2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5" fillId="0" borderId="1" xfId="0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left" vertical="center" wrapText="1"/>
    </xf>
    <xf numFmtId="0" fontId="6" fillId="2" borderId="0" xfId="0" applyFont="1" applyFill="1"/>
    <xf numFmtId="4" fontId="18" fillId="2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I9" sqref="I9"/>
    </sheetView>
  </sheetViews>
  <sheetFormatPr defaultRowHeight="15"/>
  <cols>
    <col min="1" max="1" width="3.85546875" style="4" customWidth="1"/>
    <col min="2" max="2" width="4.28515625" style="4" customWidth="1"/>
    <col min="3" max="3" width="68.42578125" style="20" customWidth="1"/>
    <col min="4" max="4" width="64.140625" style="4" customWidth="1"/>
    <col min="5" max="8" width="9.140625" style="15"/>
    <col min="9" max="16384" width="9.140625" style="4"/>
  </cols>
  <sheetData>
    <row r="3" spans="3:4">
      <c r="C3" s="14" t="s">
        <v>39</v>
      </c>
    </row>
    <row r="5" spans="3:4" ht="48.75" customHeight="1">
      <c r="C5" s="16" t="s">
        <v>0</v>
      </c>
      <c r="D5" s="17" t="s">
        <v>40</v>
      </c>
    </row>
    <row r="6" spans="3:4" ht="64.5">
      <c r="C6" s="18" t="s">
        <v>13</v>
      </c>
      <c r="D6" s="19" t="s">
        <v>38</v>
      </c>
    </row>
    <row r="7" spans="3:4" ht="18" customHeight="1">
      <c r="C7" s="18" t="s">
        <v>1</v>
      </c>
      <c r="D7" s="19" t="s">
        <v>38</v>
      </c>
    </row>
    <row r="8" spans="3:4" ht="75">
      <c r="C8" s="18" t="s">
        <v>2</v>
      </c>
      <c r="D8" s="21" t="s">
        <v>132</v>
      </c>
    </row>
    <row r="9" spans="3:4" ht="66" customHeight="1">
      <c r="C9" s="18" t="s">
        <v>5</v>
      </c>
      <c r="D9" s="21" t="s">
        <v>133</v>
      </c>
    </row>
    <row r="12" spans="3:4" ht="165.75" customHeight="1">
      <c r="C12" s="60" t="s">
        <v>3</v>
      </c>
      <c r="D12" s="60"/>
    </row>
    <row r="13" spans="3:4" ht="32.25" customHeight="1">
      <c r="C13" s="60" t="s">
        <v>4</v>
      </c>
      <c r="D13" s="6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57" sqref="A57:K57"/>
    </sheetView>
  </sheetViews>
  <sheetFormatPr defaultRowHeight="15"/>
  <cols>
    <col min="1" max="1" width="4.7109375" style="4" customWidth="1"/>
    <col min="2" max="2" width="38.85546875" style="4" customWidth="1"/>
    <col min="3" max="3" width="51.140625" style="4" customWidth="1"/>
    <col min="4" max="4" width="10.140625" style="4" customWidth="1"/>
    <col min="5" max="6" width="18" style="4" customWidth="1"/>
    <col min="7" max="10" width="15.7109375" style="4" customWidth="1"/>
    <col min="11" max="11" width="22.28515625" style="4" customWidth="1"/>
    <col min="12" max="13" width="15.5703125" style="4" customWidth="1"/>
    <col min="14" max="16384" width="9.140625" style="4"/>
  </cols>
  <sheetData>
    <row r="2" spans="1:14">
      <c r="A2" s="3"/>
      <c r="G2" s="5"/>
      <c r="H2" s="5"/>
      <c r="I2" s="5"/>
      <c r="J2" s="67" t="s">
        <v>6</v>
      </c>
      <c r="K2" s="67"/>
    </row>
    <row r="3" spans="1:14" ht="14.25" customHeight="1"/>
    <row r="4" spans="1:14" ht="22.5" customHeight="1">
      <c r="A4" s="68" t="s">
        <v>7</v>
      </c>
      <c r="B4" s="68" t="s">
        <v>8</v>
      </c>
      <c r="C4" s="33"/>
      <c r="D4" s="69" t="s">
        <v>10</v>
      </c>
      <c r="E4" s="68" t="s">
        <v>9</v>
      </c>
      <c r="F4" s="64" t="s">
        <v>11</v>
      </c>
      <c r="G4" s="66" t="s">
        <v>37</v>
      </c>
      <c r="H4" s="66"/>
      <c r="I4" s="66"/>
      <c r="J4" s="66"/>
      <c r="K4" s="64" t="s">
        <v>12</v>
      </c>
    </row>
    <row r="5" spans="1:14" ht="26.25" customHeight="1">
      <c r="A5" s="68"/>
      <c r="B5" s="68"/>
      <c r="C5" s="34"/>
      <c r="D5" s="70"/>
      <c r="E5" s="68"/>
      <c r="F5" s="65"/>
      <c r="G5" s="35" t="s">
        <v>48</v>
      </c>
      <c r="H5" s="35" t="s">
        <v>49</v>
      </c>
      <c r="I5" s="35" t="s">
        <v>50</v>
      </c>
      <c r="J5" s="35" t="s">
        <v>51</v>
      </c>
      <c r="K5" s="65"/>
    </row>
    <row r="6" spans="1:14" ht="51">
      <c r="A6" s="50">
        <v>1</v>
      </c>
      <c r="B6" s="51" t="s">
        <v>89</v>
      </c>
      <c r="C6" s="53" t="s">
        <v>90</v>
      </c>
      <c r="D6" s="52" t="s">
        <v>55</v>
      </c>
      <c r="E6" s="42">
        <v>2</v>
      </c>
      <c r="F6" s="39">
        <f>E6*M6</f>
        <v>130000</v>
      </c>
      <c r="G6" s="35"/>
      <c r="H6" s="50">
        <v>2</v>
      </c>
      <c r="I6" s="35"/>
      <c r="J6" s="35"/>
      <c r="K6" s="7" t="s">
        <v>91</v>
      </c>
      <c r="M6" s="6">
        <v>65000</v>
      </c>
    </row>
    <row r="7" spans="1:14" ht="51">
      <c r="A7" s="36">
        <v>2</v>
      </c>
      <c r="B7" s="37" t="s">
        <v>43</v>
      </c>
      <c r="C7" s="37" t="s">
        <v>43</v>
      </c>
      <c r="D7" s="38" t="s">
        <v>44</v>
      </c>
      <c r="E7" s="42">
        <v>50000</v>
      </c>
      <c r="F7" s="39">
        <f>E7*M7</f>
        <v>1100000</v>
      </c>
      <c r="G7" s="40"/>
      <c r="H7" s="40">
        <v>25000</v>
      </c>
      <c r="I7" s="40">
        <v>25000</v>
      </c>
      <c r="J7" s="40"/>
      <c r="K7" s="7" t="s">
        <v>41</v>
      </c>
      <c r="L7" s="13"/>
      <c r="M7" s="6">
        <v>22</v>
      </c>
      <c r="N7" s="13"/>
    </row>
    <row r="8" spans="1:14" ht="51">
      <c r="A8" s="36">
        <v>3</v>
      </c>
      <c r="B8" s="37" t="s">
        <v>45</v>
      </c>
      <c r="C8" s="37" t="s">
        <v>45</v>
      </c>
      <c r="D8" s="38" t="s">
        <v>44</v>
      </c>
      <c r="E8" s="42">
        <v>35000</v>
      </c>
      <c r="F8" s="39">
        <f t="shared" ref="F8:F48" si="0">E8*M8</f>
        <v>1155000</v>
      </c>
      <c r="G8" s="40"/>
      <c r="H8" s="40">
        <v>20000</v>
      </c>
      <c r="I8" s="40">
        <v>15000</v>
      </c>
      <c r="J8" s="40"/>
      <c r="K8" s="7" t="s">
        <v>41</v>
      </c>
      <c r="L8" s="13"/>
      <c r="M8" s="23">
        <v>33</v>
      </c>
      <c r="N8" s="13"/>
    </row>
    <row r="9" spans="1:14" ht="51">
      <c r="A9" s="36">
        <v>4</v>
      </c>
      <c r="B9" s="37" t="s">
        <v>46</v>
      </c>
      <c r="C9" s="37" t="s">
        <v>46</v>
      </c>
      <c r="D9" s="38" t="s">
        <v>44</v>
      </c>
      <c r="E9" s="42">
        <v>20000</v>
      </c>
      <c r="F9" s="39">
        <f t="shared" si="0"/>
        <v>1100000</v>
      </c>
      <c r="G9" s="40"/>
      <c r="H9" s="40">
        <v>10000</v>
      </c>
      <c r="I9" s="40">
        <v>10000</v>
      </c>
      <c r="J9" s="40"/>
      <c r="K9" s="7" t="s">
        <v>41</v>
      </c>
      <c r="L9" s="13"/>
      <c r="M9" s="23">
        <v>55</v>
      </c>
      <c r="N9" s="13"/>
    </row>
    <row r="10" spans="1:14" ht="51">
      <c r="A10" s="36">
        <v>5</v>
      </c>
      <c r="B10" s="22" t="s">
        <v>117</v>
      </c>
      <c r="C10" s="22" t="s">
        <v>117</v>
      </c>
      <c r="D10" s="56" t="s">
        <v>44</v>
      </c>
      <c r="E10" s="42">
        <v>200</v>
      </c>
      <c r="F10" s="39">
        <f t="shared" si="0"/>
        <v>8000</v>
      </c>
      <c r="G10" s="40"/>
      <c r="H10" s="40">
        <v>200</v>
      </c>
      <c r="I10" s="40"/>
      <c r="J10" s="40"/>
      <c r="K10" s="7" t="s">
        <v>41</v>
      </c>
      <c r="L10" s="13"/>
      <c r="M10" s="23">
        <v>40</v>
      </c>
      <c r="N10" s="13"/>
    </row>
    <row r="11" spans="1:14" ht="60">
      <c r="A11" s="50">
        <v>6</v>
      </c>
      <c r="B11" s="28" t="s">
        <v>87</v>
      </c>
      <c r="C11" s="30" t="s">
        <v>88</v>
      </c>
      <c r="D11" s="29" t="s">
        <v>44</v>
      </c>
      <c r="E11" s="42">
        <v>1500</v>
      </c>
      <c r="F11" s="39">
        <f t="shared" si="0"/>
        <v>825000</v>
      </c>
      <c r="G11" s="40"/>
      <c r="H11" s="40">
        <v>1500</v>
      </c>
      <c r="I11" s="40"/>
      <c r="J11" s="40"/>
      <c r="K11" s="7" t="s">
        <v>41</v>
      </c>
      <c r="L11" s="13"/>
      <c r="M11" s="23">
        <v>550</v>
      </c>
      <c r="N11" s="13"/>
    </row>
    <row r="12" spans="1:14" ht="51">
      <c r="A12" s="36">
        <v>7</v>
      </c>
      <c r="B12" s="37" t="s">
        <v>47</v>
      </c>
      <c r="C12" s="30" t="s">
        <v>74</v>
      </c>
      <c r="D12" s="38" t="s">
        <v>44</v>
      </c>
      <c r="E12" s="42">
        <v>10000</v>
      </c>
      <c r="F12" s="39">
        <f t="shared" si="0"/>
        <v>900000</v>
      </c>
      <c r="G12" s="40"/>
      <c r="H12" s="40">
        <v>5000</v>
      </c>
      <c r="I12" s="40">
        <v>5000</v>
      </c>
      <c r="J12" s="40"/>
      <c r="K12" s="7" t="s">
        <v>41</v>
      </c>
      <c r="L12" s="13"/>
      <c r="M12" s="6">
        <v>90</v>
      </c>
      <c r="N12" s="13"/>
    </row>
    <row r="13" spans="1:14" ht="51">
      <c r="A13" s="36">
        <v>8</v>
      </c>
      <c r="B13" s="41" t="s">
        <v>52</v>
      </c>
      <c r="C13" s="30" t="s">
        <v>73</v>
      </c>
      <c r="D13" s="29" t="s">
        <v>44</v>
      </c>
      <c r="E13" s="42">
        <v>2000</v>
      </c>
      <c r="F13" s="39">
        <f t="shared" si="0"/>
        <v>330000</v>
      </c>
      <c r="G13" s="40"/>
      <c r="H13" s="40">
        <v>2000</v>
      </c>
      <c r="I13" s="40"/>
      <c r="J13" s="40"/>
      <c r="K13" s="7" t="s">
        <v>41</v>
      </c>
      <c r="L13" s="13"/>
      <c r="M13" s="6">
        <v>165</v>
      </c>
      <c r="N13" s="13"/>
    </row>
    <row r="14" spans="1:14" ht="72">
      <c r="A14" s="36">
        <v>9</v>
      </c>
      <c r="B14" s="43" t="s">
        <v>53</v>
      </c>
      <c r="C14" s="49" t="s">
        <v>71</v>
      </c>
      <c r="D14" s="44" t="s">
        <v>55</v>
      </c>
      <c r="E14" s="42">
        <v>1</v>
      </c>
      <c r="F14" s="39">
        <f t="shared" si="0"/>
        <v>35000</v>
      </c>
      <c r="G14" s="40"/>
      <c r="H14" s="40">
        <v>1</v>
      </c>
      <c r="I14" s="40"/>
      <c r="J14" s="40"/>
      <c r="K14" s="7" t="s">
        <v>41</v>
      </c>
      <c r="L14" s="13"/>
      <c r="M14" s="24">
        <v>35000</v>
      </c>
      <c r="N14" s="13"/>
    </row>
    <row r="15" spans="1:14" ht="51">
      <c r="A15" s="36">
        <v>10</v>
      </c>
      <c r="B15" s="43" t="s">
        <v>54</v>
      </c>
      <c r="C15" s="49" t="s">
        <v>72</v>
      </c>
      <c r="D15" s="44" t="s">
        <v>55</v>
      </c>
      <c r="E15" s="42">
        <v>1</v>
      </c>
      <c r="F15" s="39">
        <f t="shared" si="0"/>
        <v>40000</v>
      </c>
      <c r="G15" s="40"/>
      <c r="H15" s="40">
        <v>1</v>
      </c>
      <c r="I15" s="40"/>
      <c r="J15" s="40"/>
      <c r="K15" s="7" t="s">
        <v>41</v>
      </c>
      <c r="L15" s="13"/>
      <c r="M15" s="24">
        <v>40000</v>
      </c>
      <c r="N15" s="13"/>
    </row>
    <row r="16" spans="1:14" ht="288">
      <c r="A16" s="50">
        <v>11</v>
      </c>
      <c r="B16" s="45" t="s">
        <v>57</v>
      </c>
      <c r="C16" s="26" t="s">
        <v>59</v>
      </c>
      <c r="D16" s="38" t="s">
        <v>44</v>
      </c>
      <c r="E16" s="42">
        <v>20</v>
      </c>
      <c r="F16" s="39">
        <f t="shared" si="0"/>
        <v>300000</v>
      </c>
      <c r="G16" s="40"/>
      <c r="H16" s="40">
        <v>20</v>
      </c>
      <c r="I16" s="40"/>
      <c r="J16" s="40"/>
      <c r="K16" s="7" t="s">
        <v>41</v>
      </c>
      <c r="L16" s="13"/>
      <c r="M16" s="27">
        <v>15000</v>
      </c>
      <c r="N16" s="13"/>
    </row>
    <row r="17" spans="1:14" ht="300">
      <c r="A17" s="36">
        <v>12</v>
      </c>
      <c r="B17" s="45" t="s">
        <v>58</v>
      </c>
      <c r="C17" s="26" t="s">
        <v>60</v>
      </c>
      <c r="D17" s="38" t="s">
        <v>44</v>
      </c>
      <c r="E17" s="42">
        <v>20</v>
      </c>
      <c r="F17" s="39">
        <f t="shared" si="0"/>
        <v>1060000</v>
      </c>
      <c r="G17" s="40"/>
      <c r="H17" s="40">
        <v>20</v>
      </c>
      <c r="I17" s="40"/>
      <c r="J17" s="40"/>
      <c r="K17" s="7" t="s">
        <v>41</v>
      </c>
      <c r="L17" s="13"/>
      <c r="M17" s="27">
        <v>53000</v>
      </c>
      <c r="N17" s="13"/>
    </row>
    <row r="18" spans="1:14" ht="51">
      <c r="A18" s="36">
        <v>13</v>
      </c>
      <c r="B18" s="28" t="s">
        <v>61</v>
      </c>
      <c r="C18" s="30" t="s">
        <v>62</v>
      </c>
      <c r="D18" s="29" t="s">
        <v>44</v>
      </c>
      <c r="E18" s="42">
        <v>1200</v>
      </c>
      <c r="F18" s="39">
        <f t="shared" si="0"/>
        <v>132000</v>
      </c>
      <c r="G18" s="40"/>
      <c r="H18" s="40">
        <v>1200</v>
      </c>
      <c r="I18" s="40"/>
      <c r="J18" s="40"/>
      <c r="K18" s="7" t="s">
        <v>41</v>
      </c>
      <c r="L18" s="13"/>
      <c r="M18" s="32">
        <v>110</v>
      </c>
      <c r="N18" s="13"/>
    </row>
    <row r="19" spans="1:14" ht="51">
      <c r="A19" s="36">
        <v>14</v>
      </c>
      <c r="B19" s="28" t="s">
        <v>63</v>
      </c>
      <c r="C19" s="30" t="s">
        <v>62</v>
      </c>
      <c r="D19" s="29" t="s">
        <v>44</v>
      </c>
      <c r="E19" s="42">
        <v>2500</v>
      </c>
      <c r="F19" s="39">
        <f t="shared" si="0"/>
        <v>275000</v>
      </c>
      <c r="G19" s="40"/>
      <c r="H19" s="40">
        <v>2500</v>
      </c>
      <c r="I19" s="40"/>
      <c r="J19" s="40"/>
      <c r="K19" s="7" t="s">
        <v>41</v>
      </c>
      <c r="L19" s="13"/>
      <c r="M19" s="32">
        <v>110</v>
      </c>
      <c r="N19" s="13"/>
    </row>
    <row r="20" spans="1:14" ht="51">
      <c r="A20" s="36">
        <v>15</v>
      </c>
      <c r="B20" s="28" t="s">
        <v>64</v>
      </c>
      <c r="C20" s="30" t="s">
        <v>62</v>
      </c>
      <c r="D20" s="29" t="s">
        <v>44</v>
      </c>
      <c r="E20" s="42">
        <v>4000</v>
      </c>
      <c r="F20" s="39">
        <f t="shared" si="0"/>
        <v>440000</v>
      </c>
      <c r="G20" s="40"/>
      <c r="H20" s="40">
        <v>4000</v>
      </c>
      <c r="I20" s="40"/>
      <c r="J20" s="40"/>
      <c r="K20" s="7" t="s">
        <v>41</v>
      </c>
      <c r="L20" s="13"/>
      <c r="M20" s="27">
        <v>110</v>
      </c>
      <c r="N20" s="13"/>
    </row>
    <row r="21" spans="1:14" ht="51">
      <c r="A21" s="50">
        <v>16</v>
      </c>
      <c r="B21" s="46" t="s">
        <v>95</v>
      </c>
      <c r="C21" s="31" t="s">
        <v>96</v>
      </c>
      <c r="D21" s="47" t="s">
        <v>68</v>
      </c>
      <c r="E21" s="42">
        <v>300</v>
      </c>
      <c r="F21" s="39">
        <f t="shared" si="0"/>
        <v>33000</v>
      </c>
      <c r="G21" s="40"/>
      <c r="H21" s="40">
        <v>300</v>
      </c>
      <c r="I21" s="40"/>
      <c r="J21" s="40"/>
      <c r="K21" s="7" t="s">
        <v>56</v>
      </c>
      <c r="L21" s="13"/>
      <c r="M21" s="27">
        <v>110</v>
      </c>
      <c r="N21" s="13"/>
    </row>
    <row r="22" spans="1:14" ht="51">
      <c r="A22" s="36">
        <v>17</v>
      </c>
      <c r="B22" s="28" t="s">
        <v>65</v>
      </c>
      <c r="C22" s="30" t="s">
        <v>62</v>
      </c>
      <c r="D22" s="29" t="s">
        <v>44</v>
      </c>
      <c r="E22" s="42">
        <v>1500</v>
      </c>
      <c r="F22" s="39">
        <f t="shared" ref="F22:F29" si="1">E22*M22</f>
        <v>165000</v>
      </c>
      <c r="G22" s="40"/>
      <c r="H22" s="40">
        <v>1500</v>
      </c>
      <c r="I22" s="40"/>
      <c r="J22" s="40"/>
      <c r="K22" s="7" t="s">
        <v>41</v>
      </c>
      <c r="L22" s="13"/>
      <c r="M22" s="27">
        <v>110</v>
      </c>
      <c r="N22" s="13"/>
    </row>
    <row r="23" spans="1:14" ht="51">
      <c r="A23" s="36">
        <v>18</v>
      </c>
      <c r="B23" s="46" t="s">
        <v>66</v>
      </c>
      <c r="C23" s="31" t="s">
        <v>67</v>
      </c>
      <c r="D23" s="29" t="s">
        <v>68</v>
      </c>
      <c r="E23" s="42">
        <v>3500</v>
      </c>
      <c r="F23" s="39">
        <f t="shared" si="1"/>
        <v>700000</v>
      </c>
      <c r="G23" s="40"/>
      <c r="H23" s="40">
        <v>3500</v>
      </c>
      <c r="I23" s="40"/>
      <c r="J23" s="40"/>
      <c r="K23" s="7" t="s">
        <v>41</v>
      </c>
      <c r="L23" s="13"/>
      <c r="M23" s="27">
        <v>200</v>
      </c>
      <c r="N23" s="13"/>
    </row>
    <row r="24" spans="1:14" ht="144">
      <c r="A24" s="36">
        <v>19</v>
      </c>
      <c r="B24" s="46" t="s">
        <v>69</v>
      </c>
      <c r="C24" s="31" t="s">
        <v>70</v>
      </c>
      <c r="D24" s="29" t="s">
        <v>42</v>
      </c>
      <c r="E24" s="42">
        <v>50</v>
      </c>
      <c r="F24" s="39">
        <f t="shared" si="1"/>
        <v>1400000</v>
      </c>
      <c r="G24" s="40"/>
      <c r="H24" s="40">
        <v>50</v>
      </c>
      <c r="I24" s="40"/>
      <c r="J24" s="40"/>
      <c r="K24" s="7" t="s">
        <v>41</v>
      </c>
      <c r="L24" s="13"/>
      <c r="M24" s="58">
        <v>28000</v>
      </c>
      <c r="N24" s="13"/>
    </row>
    <row r="25" spans="1:14" ht="51">
      <c r="A25" s="36">
        <v>20</v>
      </c>
      <c r="B25" s="28" t="s">
        <v>75</v>
      </c>
      <c r="C25" s="30" t="s">
        <v>76</v>
      </c>
      <c r="D25" s="29" t="s">
        <v>44</v>
      </c>
      <c r="E25" s="42">
        <v>5</v>
      </c>
      <c r="F25" s="39">
        <f t="shared" si="1"/>
        <v>65000</v>
      </c>
      <c r="G25" s="40"/>
      <c r="H25" s="40">
        <v>5</v>
      </c>
      <c r="I25" s="40"/>
      <c r="J25" s="40"/>
      <c r="K25" s="7" t="s">
        <v>41</v>
      </c>
      <c r="L25" s="13"/>
      <c r="M25" s="32">
        <v>13000</v>
      </c>
      <c r="N25" s="13"/>
    </row>
    <row r="26" spans="1:14" ht="51">
      <c r="A26" s="50">
        <v>21</v>
      </c>
      <c r="B26" s="28" t="s">
        <v>77</v>
      </c>
      <c r="C26" s="30" t="s">
        <v>78</v>
      </c>
      <c r="D26" s="29" t="s">
        <v>44</v>
      </c>
      <c r="E26" s="42">
        <v>3</v>
      </c>
      <c r="F26" s="39">
        <f t="shared" si="1"/>
        <v>108000</v>
      </c>
      <c r="G26" s="40"/>
      <c r="H26" s="40">
        <v>3</v>
      </c>
      <c r="I26" s="40"/>
      <c r="J26" s="40"/>
      <c r="K26" s="7" t="s">
        <v>41</v>
      </c>
      <c r="L26" s="13"/>
      <c r="M26" s="32">
        <v>36000</v>
      </c>
      <c r="N26" s="13"/>
    </row>
    <row r="27" spans="1:14" ht="51">
      <c r="A27" s="36">
        <v>22</v>
      </c>
      <c r="B27" s="28" t="s">
        <v>79</v>
      </c>
      <c r="C27" s="30" t="s">
        <v>80</v>
      </c>
      <c r="D27" s="29" t="s">
        <v>44</v>
      </c>
      <c r="E27" s="42">
        <v>2</v>
      </c>
      <c r="F27" s="39">
        <f t="shared" si="1"/>
        <v>19000</v>
      </c>
      <c r="G27" s="40"/>
      <c r="H27" s="40">
        <v>2</v>
      </c>
      <c r="I27" s="40"/>
      <c r="J27" s="40"/>
      <c r="K27" s="7" t="s">
        <v>41</v>
      </c>
      <c r="L27" s="13"/>
      <c r="M27" s="32">
        <v>9500</v>
      </c>
      <c r="N27" s="13"/>
    </row>
    <row r="28" spans="1:14" ht="51">
      <c r="A28" s="36">
        <v>23</v>
      </c>
      <c r="B28" s="28" t="s">
        <v>81</v>
      </c>
      <c r="C28" s="30" t="s">
        <v>82</v>
      </c>
      <c r="D28" s="29" t="s">
        <v>44</v>
      </c>
      <c r="E28" s="42">
        <v>3</v>
      </c>
      <c r="F28" s="39">
        <f t="shared" si="1"/>
        <v>28500</v>
      </c>
      <c r="G28" s="40"/>
      <c r="H28" s="40">
        <v>3</v>
      </c>
      <c r="I28" s="40"/>
      <c r="J28" s="40"/>
      <c r="K28" s="7" t="s">
        <v>41</v>
      </c>
      <c r="L28" s="13"/>
      <c r="M28" s="32">
        <v>9500</v>
      </c>
      <c r="N28" s="13"/>
    </row>
    <row r="29" spans="1:14" ht="51">
      <c r="A29" s="36">
        <v>24</v>
      </c>
      <c r="B29" s="28" t="s">
        <v>83</v>
      </c>
      <c r="C29" s="28" t="s">
        <v>84</v>
      </c>
      <c r="D29" s="29" t="s">
        <v>44</v>
      </c>
      <c r="E29" s="42">
        <v>100</v>
      </c>
      <c r="F29" s="39">
        <f t="shared" si="1"/>
        <v>120000</v>
      </c>
      <c r="G29" s="40"/>
      <c r="H29" s="40">
        <v>100</v>
      </c>
      <c r="I29" s="40"/>
      <c r="J29" s="40"/>
      <c r="K29" s="7" t="s">
        <v>41</v>
      </c>
      <c r="L29" s="13"/>
      <c r="M29" s="6">
        <v>1200</v>
      </c>
      <c r="N29" s="13"/>
    </row>
    <row r="30" spans="1:14" ht="51">
      <c r="A30" s="36">
        <v>25</v>
      </c>
      <c r="B30" s="28" t="s">
        <v>85</v>
      </c>
      <c r="C30" s="30" t="s">
        <v>86</v>
      </c>
      <c r="D30" s="29" t="s">
        <v>44</v>
      </c>
      <c r="E30" s="42">
        <v>500</v>
      </c>
      <c r="F30" s="39">
        <f t="shared" ref="F30:F43" si="2">E30*M30</f>
        <v>150000</v>
      </c>
      <c r="G30" s="40"/>
      <c r="H30" s="40">
        <v>500</v>
      </c>
      <c r="I30" s="40"/>
      <c r="J30" s="40"/>
      <c r="K30" s="7" t="s">
        <v>41</v>
      </c>
      <c r="L30" s="13"/>
      <c r="M30" s="32">
        <v>300</v>
      </c>
      <c r="N30" s="13"/>
    </row>
    <row r="31" spans="1:14" ht="51">
      <c r="A31" s="50">
        <v>26</v>
      </c>
      <c r="B31" s="43" t="s">
        <v>101</v>
      </c>
      <c r="C31" s="49" t="s">
        <v>134</v>
      </c>
      <c r="D31" s="54" t="s">
        <v>44</v>
      </c>
      <c r="E31" s="42">
        <v>40</v>
      </c>
      <c r="F31" s="39">
        <f t="shared" si="2"/>
        <v>96000</v>
      </c>
      <c r="G31" s="40"/>
      <c r="H31" s="40">
        <v>25</v>
      </c>
      <c r="I31" s="40"/>
      <c r="J31" s="40"/>
      <c r="K31" s="7" t="s">
        <v>41</v>
      </c>
      <c r="L31" s="13"/>
      <c r="M31" s="59">
        <v>2400</v>
      </c>
      <c r="N31" s="13"/>
    </row>
    <row r="32" spans="1:14" ht="51">
      <c r="A32" s="36">
        <v>27</v>
      </c>
      <c r="B32" s="43" t="s">
        <v>100</v>
      </c>
      <c r="C32" s="49" t="s">
        <v>135</v>
      </c>
      <c r="D32" s="54" t="s">
        <v>44</v>
      </c>
      <c r="E32" s="42">
        <v>40</v>
      </c>
      <c r="F32" s="39">
        <f t="shared" si="2"/>
        <v>96000</v>
      </c>
      <c r="G32" s="40"/>
      <c r="H32" s="40">
        <v>50</v>
      </c>
      <c r="I32" s="40"/>
      <c r="J32" s="40"/>
      <c r="K32" s="7" t="s">
        <v>41</v>
      </c>
      <c r="L32" s="13"/>
      <c r="M32" s="59">
        <v>2400</v>
      </c>
      <c r="N32" s="13"/>
    </row>
    <row r="33" spans="1:14" ht="51">
      <c r="A33" s="36">
        <v>28</v>
      </c>
      <c r="B33" s="44" t="s">
        <v>97</v>
      </c>
      <c r="C33" s="49" t="s">
        <v>98</v>
      </c>
      <c r="D33" s="54" t="s">
        <v>44</v>
      </c>
      <c r="E33" s="42">
        <v>50</v>
      </c>
      <c r="F33" s="39">
        <f t="shared" si="2"/>
        <v>15000</v>
      </c>
      <c r="G33" s="40"/>
      <c r="H33" s="40">
        <v>50</v>
      </c>
      <c r="I33" s="40"/>
      <c r="J33" s="40"/>
      <c r="K33" s="7" t="s">
        <v>41</v>
      </c>
      <c r="L33" s="13"/>
      <c r="M33" s="32">
        <v>300</v>
      </c>
      <c r="N33" s="13"/>
    </row>
    <row r="34" spans="1:14" ht="51">
      <c r="A34" s="36">
        <v>29</v>
      </c>
      <c r="B34" s="51" t="s">
        <v>99</v>
      </c>
      <c r="C34" s="53" t="s">
        <v>102</v>
      </c>
      <c r="D34" s="54" t="s">
        <v>44</v>
      </c>
      <c r="E34" s="42">
        <v>1000</v>
      </c>
      <c r="F34" s="39">
        <f>E34*M34</f>
        <v>400000</v>
      </c>
      <c r="G34" s="40"/>
      <c r="H34" s="40">
        <v>1000</v>
      </c>
      <c r="I34" s="40"/>
      <c r="J34" s="40"/>
      <c r="K34" s="7" t="s">
        <v>41</v>
      </c>
      <c r="L34" s="13"/>
      <c r="M34" s="6">
        <v>400</v>
      </c>
      <c r="N34" s="13"/>
    </row>
    <row r="35" spans="1:14" ht="60">
      <c r="A35" s="36">
        <v>30</v>
      </c>
      <c r="B35" s="51" t="s">
        <v>103</v>
      </c>
      <c r="C35" s="53" t="s">
        <v>104</v>
      </c>
      <c r="D35" s="54" t="s">
        <v>44</v>
      </c>
      <c r="E35" s="42">
        <v>500</v>
      </c>
      <c r="F35" s="39">
        <f>E35*M35</f>
        <v>150000</v>
      </c>
      <c r="G35" s="40"/>
      <c r="H35" s="40">
        <v>500</v>
      </c>
      <c r="I35" s="40"/>
      <c r="J35" s="40"/>
      <c r="K35" s="7" t="s">
        <v>41</v>
      </c>
      <c r="L35" s="13"/>
      <c r="M35" s="6">
        <v>300</v>
      </c>
      <c r="N35" s="13"/>
    </row>
    <row r="36" spans="1:14" ht="51">
      <c r="A36" s="50">
        <v>31</v>
      </c>
      <c r="B36" s="43" t="s">
        <v>112</v>
      </c>
      <c r="C36" s="49" t="s">
        <v>93</v>
      </c>
      <c r="D36" s="54" t="s">
        <v>44</v>
      </c>
      <c r="E36" s="42">
        <v>50</v>
      </c>
      <c r="F36" s="39">
        <f t="shared" ref="F36:F37" si="3">E36*M36</f>
        <v>22500</v>
      </c>
      <c r="G36" s="40"/>
      <c r="H36" s="40">
        <v>50</v>
      </c>
      <c r="I36" s="40"/>
      <c r="J36" s="40"/>
      <c r="K36" s="7" t="s">
        <v>41</v>
      </c>
      <c r="L36" s="13"/>
      <c r="M36" s="6">
        <v>450</v>
      </c>
      <c r="N36" s="13"/>
    </row>
    <row r="37" spans="1:14" ht="51">
      <c r="A37" s="36">
        <v>32</v>
      </c>
      <c r="B37" s="43" t="s">
        <v>111</v>
      </c>
      <c r="C37" s="49" t="s">
        <v>93</v>
      </c>
      <c r="D37" s="54" t="s">
        <v>44</v>
      </c>
      <c r="E37" s="42">
        <v>50</v>
      </c>
      <c r="F37" s="39">
        <f t="shared" si="3"/>
        <v>22500</v>
      </c>
      <c r="G37" s="40"/>
      <c r="H37" s="40">
        <v>50</v>
      </c>
      <c r="I37" s="40"/>
      <c r="J37" s="40"/>
      <c r="K37" s="7" t="s">
        <v>41</v>
      </c>
      <c r="L37" s="13"/>
      <c r="M37" s="6">
        <v>450</v>
      </c>
      <c r="N37" s="13"/>
    </row>
    <row r="38" spans="1:14" ht="51">
      <c r="A38" s="36">
        <v>33</v>
      </c>
      <c r="B38" s="43" t="s">
        <v>92</v>
      </c>
      <c r="C38" s="49" t="s">
        <v>93</v>
      </c>
      <c r="D38" s="54" t="s">
        <v>44</v>
      </c>
      <c r="E38" s="42">
        <v>50</v>
      </c>
      <c r="F38" s="39">
        <f t="shared" si="2"/>
        <v>22500</v>
      </c>
      <c r="G38" s="40"/>
      <c r="H38" s="40">
        <v>50</v>
      </c>
      <c r="I38" s="40"/>
      <c r="J38" s="40"/>
      <c r="K38" s="7" t="s">
        <v>41</v>
      </c>
      <c r="L38" s="13"/>
      <c r="M38" s="6">
        <v>450</v>
      </c>
      <c r="N38" s="13"/>
    </row>
    <row r="39" spans="1:14" ht="51">
      <c r="A39" s="36">
        <v>34</v>
      </c>
      <c r="B39" s="43" t="s">
        <v>94</v>
      </c>
      <c r="C39" s="49" t="s">
        <v>93</v>
      </c>
      <c r="D39" s="54" t="s">
        <v>44</v>
      </c>
      <c r="E39" s="42">
        <v>50</v>
      </c>
      <c r="F39" s="39">
        <f t="shared" si="2"/>
        <v>22500</v>
      </c>
      <c r="G39" s="40"/>
      <c r="H39" s="40">
        <v>50</v>
      </c>
      <c r="I39" s="40"/>
      <c r="J39" s="40"/>
      <c r="K39" s="7" t="s">
        <v>41</v>
      </c>
      <c r="L39" s="13"/>
      <c r="M39" s="6">
        <v>450</v>
      </c>
      <c r="N39" s="13"/>
    </row>
    <row r="40" spans="1:14" ht="51">
      <c r="A40" s="36">
        <v>35</v>
      </c>
      <c r="B40" s="43" t="s">
        <v>107</v>
      </c>
      <c r="C40" s="43" t="s">
        <v>106</v>
      </c>
      <c r="D40" s="54" t="s">
        <v>44</v>
      </c>
      <c r="E40" s="42">
        <v>30</v>
      </c>
      <c r="F40" s="39">
        <f>E40*M40</f>
        <v>16500</v>
      </c>
      <c r="G40" s="40"/>
      <c r="H40" s="40">
        <v>30</v>
      </c>
      <c r="I40" s="40"/>
      <c r="J40" s="40"/>
      <c r="K40" s="7" t="s">
        <v>41</v>
      </c>
      <c r="L40" s="13"/>
      <c r="M40" s="55">
        <v>550</v>
      </c>
      <c r="N40" s="13"/>
    </row>
    <row r="41" spans="1:14" ht="51">
      <c r="A41" s="50">
        <v>36</v>
      </c>
      <c r="B41" s="43" t="s">
        <v>110</v>
      </c>
      <c r="C41" s="43" t="s">
        <v>106</v>
      </c>
      <c r="D41" s="54" t="s">
        <v>44</v>
      </c>
      <c r="E41" s="42">
        <v>30</v>
      </c>
      <c r="F41" s="39">
        <f>E41*M41</f>
        <v>16500</v>
      </c>
      <c r="G41" s="40"/>
      <c r="H41" s="40">
        <v>30</v>
      </c>
      <c r="I41" s="40"/>
      <c r="J41" s="40"/>
      <c r="K41" s="7" t="s">
        <v>41</v>
      </c>
      <c r="L41" s="13"/>
      <c r="M41" s="55">
        <v>550</v>
      </c>
      <c r="N41" s="13"/>
    </row>
    <row r="42" spans="1:14" ht="51">
      <c r="A42" s="36">
        <v>37</v>
      </c>
      <c r="B42" s="43" t="s">
        <v>105</v>
      </c>
      <c r="C42" s="43" t="s">
        <v>106</v>
      </c>
      <c r="D42" s="54" t="s">
        <v>44</v>
      </c>
      <c r="E42" s="42">
        <v>120</v>
      </c>
      <c r="F42" s="39">
        <f>E42*M42</f>
        <v>66000</v>
      </c>
      <c r="G42" s="40"/>
      <c r="H42" s="40">
        <v>120</v>
      </c>
      <c r="I42" s="40"/>
      <c r="J42" s="40"/>
      <c r="K42" s="7" t="s">
        <v>41</v>
      </c>
      <c r="L42" s="13"/>
      <c r="M42" s="55">
        <v>550</v>
      </c>
      <c r="N42" s="13"/>
    </row>
    <row r="43" spans="1:14" ht="51">
      <c r="A43" s="36">
        <v>38</v>
      </c>
      <c r="B43" s="43" t="s">
        <v>108</v>
      </c>
      <c r="C43" s="43" t="s">
        <v>106</v>
      </c>
      <c r="D43" s="54" t="s">
        <v>44</v>
      </c>
      <c r="E43" s="42">
        <v>50</v>
      </c>
      <c r="F43" s="39">
        <f t="shared" si="2"/>
        <v>27500</v>
      </c>
      <c r="G43" s="40"/>
      <c r="H43" s="40">
        <v>50</v>
      </c>
      <c r="I43" s="40"/>
      <c r="J43" s="40"/>
      <c r="K43" s="7" t="s">
        <v>41</v>
      </c>
      <c r="L43" s="13"/>
      <c r="M43" s="55">
        <v>550</v>
      </c>
      <c r="N43" s="13"/>
    </row>
    <row r="44" spans="1:14" ht="51">
      <c r="A44" s="36">
        <v>39</v>
      </c>
      <c r="B44" s="43" t="s">
        <v>109</v>
      </c>
      <c r="C44" s="43" t="s">
        <v>106</v>
      </c>
      <c r="D44" s="54" t="s">
        <v>44</v>
      </c>
      <c r="E44" s="42">
        <v>20</v>
      </c>
      <c r="F44" s="39">
        <f>E44*M44</f>
        <v>11000</v>
      </c>
      <c r="G44" s="40"/>
      <c r="H44" s="40">
        <v>20</v>
      </c>
      <c r="I44" s="40"/>
      <c r="J44" s="40"/>
      <c r="K44" s="7" t="s">
        <v>41</v>
      </c>
      <c r="L44" s="13"/>
      <c r="M44" s="55">
        <v>550</v>
      </c>
      <c r="N44" s="13"/>
    </row>
    <row r="45" spans="1:14" ht="51">
      <c r="A45" s="36">
        <v>40</v>
      </c>
      <c r="B45" s="43" t="s">
        <v>113</v>
      </c>
      <c r="C45" s="49" t="s">
        <v>114</v>
      </c>
      <c r="D45" s="38" t="s">
        <v>44</v>
      </c>
      <c r="E45" s="42">
        <v>60</v>
      </c>
      <c r="F45" s="39">
        <f t="shared" ref="F45" si="4">E45*M45</f>
        <v>6600</v>
      </c>
      <c r="G45" s="40"/>
      <c r="H45" s="40">
        <v>60</v>
      </c>
      <c r="I45" s="40"/>
      <c r="J45" s="40"/>
      <c r="K45" s="7" t="s">
        <v>41</v>
      </c>
      <c r="L45" s="13"/>
      <c r="M45" s="6">
        <v>110</v>
      </c>
      <c r="N45" s="13"/>
    </row>
    <row r="46" spans="1:14" ht="60">
      <c r="A46" s="50">
        <v>41</v>
      </c>
      <c r="B46" s="43" t="s">
        <v>115</v>
      </c>
      <c r="C46" s="49" t="s">
        <v>116</v>
      </c>
      <c r="D46" s="54" t="s">
        <v>44</v>
      </c>
      <c r="E46" s="42">
        <v>50</v>
      </c>
      <c r="F46" s="39">
        <f t="shared" ref="F46:F47" si="5">E46*M46</f>
        <v>22500</v>
      </c>
      <c r="G46" s="40"/>
      <c r="H46" s="40">
        <v>50</v>
      </c>
      <c r="I46" s="40"/>
      <c r="J46" s="40"/>
      <c r="K46" s="7" t="s">
        <v>41</v>
      </c>
      <c r="L46" s="13"/>
      <c r="M46" s="6">
        <v>450</v>
      </c>
      <c r="N46" s="13"/>
    </row>
    <row r="47" spans="1:14" ht="51">
      <c r="A47" s="36">
        <v>42</v>
      </c>
      <c r="B47" s="51" t="s">
        <v>118</v>
      </c>
      <c r="C47" s="48"/>
      <c r="D47" s="38" t="s">
        <v>44</v>
      </c>
      <c r="E47" s="42">
        <v>100</v>
      </c>
      <c r="F47" s="39">
        <f t="shared" si="5"/>
        <v>250000</v>
      </c>
      <c r="G47" s="40"/>
      <c r="H47" s="40">
        <v>100</v>
      </c>
      <c r="I47" s="40"/>
      <c r="J47" s="40"/>
      <c r="K47" s="7" t="s">
        <v>41</v>
      </c>
      <c r="L47" s="13"/>
      <c r="M47" s="6">
        <v>2500</v>
      </c>
      <c r="N47" s="13"/>
    </row>
    <row r="48" spans="1:14" ht="51">
      <c r="A48" s="36">
        <v>43</v>
      </c>
      <c r="B48" s="28" t="s">
        <v>119</v>
      </c>
      <c r="C48" s="30" t="s">
        <v>120</v>
      </c>
      <c r="D48" s="29" t="s">
        <v>44</v>
      </c>
      <c r="E48" s="42">
        <v>500</v>
      </c>
      <c r="F48" s="39">
        <f t="shared" si="0"/>
        <v>850000</v>
      </c>
      <c r="G48" s="40"/>
      <c r="H48" s="40">
        <v>500</v>
      </c>
      <c r="I48" s="40"/>
      <c r="J48" s="40"/>
      <c r="K48" s="7" t="s">
        <v>41</v>
      </c>
      <c r="L48" s="13"/>
      <c r="M48" s="6">
        <v>1700</v>
      </c>
      <c r="N48" s="13"/>
    </row>
    <row r="49" spans="1:15" ht="51">
      <c r="A49" s="36">
        <v>44</v>
      </c>
      <c r="B49" s="28" t="s">
        <v>121</v>
      </c>
      <c r="C49" s="30" t="s">
        <v>122</v>
      </c>
      <c r="D49" s="29" t="s">
        <v>44</v>
      </c>
      <c r="E49" s="42">
        <v>100</v>
      </c>
      <c r="F49" s="39">
        <f t="shared" ref="F49:F54" si="6">E49*M49</f>
        <v>22000</v>
      </c>
      <c r="G49" s="40"/>
      <c r="H49" s="40">
        <v>100</v>
      </c>
      <c r="I49" s="40"/>
      <c r="J49" s="40"/>
      <c r="K49" s="7" t="s">
        <v>41</v>
      </c>
      <c r="L49" s="13"/>
      <c r="M49" s="6">
        <v>220</v>
      </c>
      <c r="N49" s="13"/>
    </row>
    <row r="50" spans="1:15" ht="51">
      <c r="A50" s="36">
        <v>45</v>
      </c>
      <c r="B50" s="28" t="s">
        <v>123</v>
      </c>
      <c r="C50" s="57" t="s">
        <v>128</v>
      </c>
      <c r="D50" s="29" t="s">
        <v>44</v>
      </c>
      <c r="E50" s="38">
        <v>5</v>
      </c>
      <c r="F50" s="39">
        <f t="shared" si="6"/>
        <v>60000</v>
      </c>
      <c r="G50" s="40"/>
      <c r="H50" s="40">
        <v>5</v>
      </c>
      <c r="I50" s="40"/>
      <c r="J50" s="40"/>
      <c r="K50" s="7" t="s">
        <v>41</v>
      </c>
      <c r="L50" s="13"/>
      <c r="M50" s="6">
        <v>12000</v>
      </c>
      <c r="N50" s="13"/>
    </row>
    <row r="51" spans="1:15" ht="51">
      <c r="A51" s="50">
        <v>46</v>
      </c>
      <c r="B51" s="28" t="s">
        <v>124</v>
      </c>
      <c r="C51" s="57" t="s">
        <v>128</v>
      </c>
      <c r="D51" s="29" t="s">
        <v>44</v>
      </c>
      <c r="E51" s="38">
        <v>15</v>
      </c>
      <c r="F51" s="39">
        <f t="shared" si="6"/>
        <v>165000</v>
      </c>
      <c r="G51" s="40"/>
      <c r="H51" s="40">
        <v>15</v>
      </c>
      <c r="I51" s="40"/>
      <c r="J51" s="40"/>
      <c r="K51" s="7" t="s">
        <v>41</v>
      </c>
      <c r="L51" s="13"/>
      <c r="M51" s="6">
        <v>11000</v>
      </c>
      <c r="N51" s="13"/>
    </row>
    <row r="52" spans="1:15" ht="51">
      <c r="A52" s="36">
        <v>47</v>
      </c>
      <c r="B52" s="28" t="s">
        <v>125</v>
      </c>
      <c r="C52" s="57" t="s">
        <v>129</v>
      </c>
      <c r="D52" s="29" t="s">
        <v>44</v>
      </c>
      <c r="E52" s="38">
        <v>500</v>
      </c>
      <c r="F52" s="39">
        <f t="shared" si="6"/>
        <v>105000</v>
      </c>
      <c r="G52" s="40"/>
      <c r="H52" s="40">
        <v>500</v>
      </c>
      <c r="I52" s="40"/>
      <c r="J52" s="40"/>
      <c r="K52" s="7" t="s">
        <v>41</v>
      </c>
      <c r="L52" s="13"/>
      <c r="M52" s="6">
        <v>210</v>
      </c>
      <c r="N52" s="13"/>
    </row>
    <row r="53" spans="1:15" ht="51">
      <c r="A53" s="36">
        <v>48</v>
      </c>
      <c r="B53" s="28" t="s">
        <v>126</v>
      </c>
      <c r="C53" s="57" t="s">
        <v>130</v>
      </c>
      <c r="D53" s="29" t="s">
        <v>44</v>
      </c>
      <c r="E53" s="38">
        <v>30</v>
      </c>
      <c r="F53" s="39">
        <f t="shared" si="6"/>
        <v>390000</v>
      </c>
      <c r="G53" s="40"/>
      <c r="H53" s="40">
        <v>30</v>
      </c>
      <c r="I53" s="40"/>
      <c r="J53" s="40"/>
      <c r="K53" s="7" t="s">
        <v>41</v>
      </c>
      <c r="L53" s="13"/>
      <c r="M53" s="6">
        <v>13000</v>
      </c>
      <c r="N53" s="13"/>
    </row>
    <row r="54" spans="1:15" ht="51">
      <c r="A54" s="36">
        <v>49</v>
      </c>
      <c r="B54" s="28" t="s">
        <v>127</v>
      </c>
      <c r="C54" s="57" t="s">
        <v>131</v>
      </c>
      <c r="D54" s="29" t="s">
        <v>44</v>
      </c>
      <c r="E54" s="38">
        <v>100</v>
      </c>
      <c r="F54" s="39">
        <f t="shared" si="6"/>
        <v>24000</v>
      </c>
      <c r="G54" s="40"/>
      <c r="H54" s="40">
        <v>100</v>
      </c>
      <c r="I54" s="40"/>
      <c r="J54" s="40"/>
      <c r="K54" s="7" t="s">
        <v>41</v>
      </c>
      <c r="L54" s="13"/>
      <c r="M54" s="6">
        <v>240</v>
      </c>
      <c r="N54" s="13"/>
    </row>
    <row r="55" spans="1:15">
      <c r="A55" s="9"/>
      <c r="B55" s="10"/>
      <c r="C55" s="25"/>
      <c r="D55" s="1"/>
      <c r="E55" s="1"/>
      <c r="F55" s="2"/>
      <c r="G55" s="2"/>
      <c r="H55" s="2"/>
      <c r="I55" s="2"/>
      <c r="J55" s="2"/>
      <c r="K55" s="8"/>
      <c r="M55" s="6"/>
    </row>
    <row r="56" spans="1:15" ht="32.25" customHeight="1">
      <c r="A56" s="62" t="s">
        <v>14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11"/>
      <c r="M56" s="11"/>
    </row>
    <row r="57" spans="1:15" ht="33" customHeight="1">
      <c r="A57" s="61" t="s">
        <v>33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12"/>
      <c r="M57" s="12"/>
      <c r="N57" s="12"/>
      <c r="O57" s="12"/>
    </row>
    <row r="58" spans="1:15" ht="45.75" customHeight="1">
      <c r="A58" s="61" t="s">
        <v>34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12"/>
      <c r="M58" s="12"/>
      <c r="N58" s="12"/>
      <c r="O58" s="12"/>
    </row>
    <row r="59" spans="1:15" ht="18" customHeight="1">
      <c r="A59" s="61" t="s">
        <v>35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12"/>
      <c r="M59" s="12"/>
      <c r="N59" s="12"/>
      <c r="O59" s="12"/>
    </row>
    <row r="60" spans="1:15" ht="31.5" customHeight="1">
      <c r="A60" s="61" t="s">
        <v>15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12"/>
      <c r="M60" s="12"/>
      <c r="N60" s="12"/>
      <c r="O60" s="12"/>
    </row>
    <row r="61" spans="1:15" ht="32.25" customHeight="1">
      <c r="A61" s="61" t="s">
        <v>16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12"/>
      <c r="M61" s="12"/>
      <c r="N61" s="12"/>
      <c r="O61" s="12"/>
    </row>
    <row r="62" spans="1:15" ht="30" customHeight="1">
      <c r="A62" s="61" t="s">
        <v>17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12"/>
      <c r="M62" s="12"/>
      <c r="N62" s="12"/>
      <c r="O62" s="12"/>
    </row>
    <row r="63" spans="1:15" ht="15.75" customHeight="1">
      <c r="A63" s="61" t="s">
        <v>18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12"/>
      <c r="M63" s="12"/>
      <c r="N63" s="12"/>
      <c r="O63" s="12"/>
    </row>
    <row r="64" spans="1:15" ht="15" customHeight="1">
      <c r="A64" s="61" t="s">
        <v>19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12"/>
      <c r="M64" s="12"/>
      <c r="N64" s="12"/>
      <c r="O64" s="12"/>
    </row>
    <row r="65" spans="1:15" ht="15" customHeight="1">
      <c r="A65" s="61" t="s">
        <v>20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12"/>
      <c r="M65" s="12"/>
      <c r="N65" s="12"/>
      <c r="O65" s="12"/>
    </row>
    <row r="66" spans="1:15" ht="16.5" customHeight="1">
      <c r="A66" s="61" t="s">
        <v>21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12"/>
      <c r="M66" s="12"/>
      <c r="N66" s="12"/>
      <c r="O66" s="12"/>
    </row>
    <row r="67" spans="1:15" ht="15" customHeight="1">
      <c r="A67" s="61" t="s">
        <v>22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12"/>
      <c r="M67" s="12"/>
      <c r="N67" s="12"/>
      <c r="O67" s="12"/>
    </row>
    <row r="68" spans="1:15" ht="15" customHeight="1">
      <c r="A68" s="61" t="s">
        <v>23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12"/>
      <c r="M68" s="12"/>
      <c r="N68" s="12"/>
      <c r="O68" s="12"/>
    </row>
    <row r="69" spans="1:15" ht="15.75" customHeight="1">
      <c r="A69" s="61" t="s">
        <v>24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12"/>
      <c r="M69" s="12"/>
      <c r="N69" s="12"/>
      <c r="O69" s="12"/>
    </row>
    <row r="70" spans="1:15" ht="15" customHeight="1">
      <c r="A70" s="61" t="s">
        <v>25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12"/>
      <c r="M70" s="12"/>
      <c r="N70" s="12"/>
      <c r="O70" s="12"/>
    </row>
    <row r="71" spans="1:15" ht="15" customHeight="1">
      <c r="A71" s="61" t="s">
        <v>26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12"/>
      <c r="M71" s="12"/>
      <c r="N71" s="12"/>
      <c r="O71" s="12"/>
    </row>
    <row r="72" spans="1:15" ht="15" customHeight="1">
      <c r="A72" s="61" t="s">
        <v>27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12"/>
      <c r="M72" s="12"/>
      <c r="N72" s="12"/>
      <c r="O72" s="12"/>
    </row>
    <row r="73" spans="1:15" ht="15" customHeight="1">
      <c r="A73" s="61" t="s">
        <v>28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12"/>
      <c r="M73" s="12"/>
      <c r="N73" s="12"/>
      <c r="O73" s="12"/>
    </row>
    <row r="74" spans="1:15" ht="15" customHeight="1">
      <c r="A74" s="61" t="s">
        <v>29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12"/>
      <c r="M74" s="12"/>
      <c r="N74" s="12"/>
      <c r="O74" s="12"/>
    </row>
    <row r="75" spans="1:15">
      <c r="A75" s="61" t="s">
        <v>30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12"/>
      <c r="M75" s="12"/>
      <c r="N75" s="12"/>
      <c r="O75" s="12"/>
    </row>
    <row r="76" spans="1:15" ht="28.5" customHeight="1">
      <c r="A76" s="61" t="s">
        <v>31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12"/>
      <c r="M76" s="12"/>
      <c r="N76" s="12"/>
      <c r="O76" s="12"/>
    </row>
    <row r="77" spans="1:15" ht="30" customHeight="1">
      <c r="A77" s="61" t="s">
        <v>32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12"/>
      <c r="M77" s="12"/>
      <c r="N77" s="12"/>
      <c r="O77" s="12"/>
    </row>
    <row r="78" spans="1:15" ht="15" customHeight="1">
      <c r="A78" s="61" t="s">
        <v>36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12"/>
      <c r="M78" s="12"/>
      <c r="N78" s="12"/>
      <c r="O78" s="12"/>
    </row>
  </sheetData>
  <mergeCells count="31">
    <mergeCell ref="J2:K2"/>
    <mergeCell ref="A4:A5"/>
    <mergeCell ref="B4:B5"/>
    <mergeCell ref="D4:D5"/>
    <mergeCell ref="E4:E5"/>
    <mergeCell ref="F4:F5"/>
    <mergeCell ref="A56:K56"/>
    <mergeCell ref="A57:K57"/>
    <mergeCell ref="A58:K58"/>
    <mergeCell ref="A59:K59"/>
    <mergeCell ref="K4:K5"/>
    <mergeCell ref="G4:J4"/>
    <mergeCell ref="A60:K60"/>
    <mergeCell ref="A61:K61"/>
    <mergeCell ref="A62:K62"/>
    <mergeCell ref="A63:K63"/>
    <mergeCell ref="A64:K64"/>
    <mergeCell ref="A65:K65"/>
    <mergeCell ref="A66:K66"/>
    <mergeCell ref="A67:K67"/>
    <mergeCell ref="A68:K68"/>
    <mergeCell ref="A69:K69"/>
    <mergeCell ref="A75:K75"/>
    <mergeCell ref="A76:K76"/>
    <mergeCell ref="A77:K77"/>
    <mergeCell ref="A78:K78"/>
    <mergeCell ref="A70:K70"/>
    <mergeCell ref="A71:K71"/>
    <mergeCell ref="A72:K72"/>
    <mergeCell ref="A73:K73"/>
    <mergeCell ref="A74:K74"/>
  </mergeCells>
  <pageMargins left="0.2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2020-04-21T12:25:25Z</dcterms:modified>
</cp:coreProperties>
</file>